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sde-my.sharepoint.com/personal/mkillingsworth_alsde_edu/Documents/Desktop/"/>
    </mc:Choice>
  </mc:AlternateContent>
  <xr:revisionPtr revIDLastSave="0" documentId="8_{F2F4CCB9-7A95-46B2-84DA-4133672F61BD}" xr6:coauthVersionLast="47" xr6:coauthVersionMax="47" xr10:uidLastSave="{00000000-0000-0000-0000-000000000000}"/>
  <bookViews>
    <workbookView xWindow="-90" yWindow="-90" windowWidth="19380" windowHeight="10380" firstSheet="1" activeTab="1" xr2:uid="{44A4F3C9-971F-4118-B01F-DEBCB48DDD6A}"/>
  </bookViews>
  <sheets>
    <sheet name="Last Enrollment 7.13.20" sheetId="1" state="hidden" r:id="rId1"/>
    <sheet name="LEA Listings" sheetId="3" r:id="rId2"/>
  </sheets>
  <definedNames>
    <definedName name="_top">'LEA Listings'!$C$4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5" i="1" l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E145" i="1"/>
  <c r="C145" i="1" l="1"/>
  <c r="D145" i="1"/>
  <c r="G145" i="1"/>
</calcChain>
</file>

<file path=xl/sharedStrings.xml><?xml version="1.0" encoding="utf-8"?>
<sst xmlns="http://schemas.openxmlformats.org/spreadsheetml/2006/main" count="582" uniqueCount="439">
  <si>
    <t>System</t>
  </si>
  <si>
    <t>System Name</t>
  </si>
  <si>
    <t>Enrolled</t>
  </si>
  <si>
    <t>EL (1,2,6)</t>
  </si>
  <si>
    <t>Private School</t>
  </si>
  <si>
    <t>TOTAL EL Enrollment</t>
  </si>
  <si>
    <t>Immigrant</t>
  </si>
  <si>
    <t>All School Systems</t>
  </si>
  <si>
    <t>Autauga County</t>
  </si>
  <si>
    <t>Baldwin County</t>
  </si>
  <si>
    <t>Barbour County</t>
  </si>
  <si>
    <t>Bibb County</t>
  </si>
  <si>
    <t>Blount County</t>
  </si>
  <si>
    <t>Bullock County</t>
  </si>
  <si>
    <t>Butler County</t>
  </si>
  <si>
    <t>Calhoun County</t>
  </si>
  <si>
    <t>Chambers County</t>
  </si>
  <si>
    <t>Cherokee County</t>
  </si>
  <si>
    <t>Chilton County</t>
  </si>
  <si>
    <t>Choctaw County</t>
  </si>
  <si>
    <t>Clarke County</t>
  </si>
  <si>
    <t>Clay County</t>
  </si>
  <si>
    <t>Cleburne County</t>
  </si>
  <si>
    <t>Coffee County</t>
  </si>
  <si>
    <t>Colbert County</t>
  </si>
  <si>
    <t>Conecuh County</t>
  </si>
  <si>
    <t>Coosa County</t>
  </si>
  <si>
    <t>Covington County</t>
  </si>
  <si>
    <t>Crenshaw County</t>
  </si>
  <si>
    <t>Cullman County</t>
  </si>
  <si>
    <t>Dale County</t>
  </si>
  <si>
    <t>Dallas County</t>
  </si>
  <si>
    <t>DeKalb County</t>
  </si>
  <si>
    <t>Elmore County</t>
  </si>
  <si>
    <t>Escambia County</t>
  </si>
  <si>
    <t>Etowah County</t>
  </si>
  <si>
    <t>Fayette County</t>
  </si>
  <si>
    <t>Franklin County</t>
  </si>
  <si>
    <t>Geneva County</t>
  </si>
  <si>
    <t>Greene County</t>
  </si>
  <si>
    <t>Hale County</t>
  </si>
  <si>
    <t>Henry County</t>
  </si>
  <si>
    <t>Houston County</t>
  </si>
  <si>
    <t>Jackson County</t>
  </si>
  <si>
    <t>Jefferson County</t>
  </si>
  <si>
    <t>Lamar County</t>
  </si>
  <si>
    <t>Lauderdale County</t>
  </si>
  <si>
    <t>Lawrence County</t>
  </si>
  <si>
    <t>Lee County</t>
  </si>
  <si>
    <t>Limestone County</t>
  </si>
  <si>
    <t>Lowndes County</t>
  </si>
  <si>
    <t>Macon County</t>
  </si>
  <si>
    <t>Madison County</t>
  </si>
  <si>
    <t>Marengo County</t>
  </si>
  <si>
    <t>Marion County</t>
  </si>
  <si>
    <t>Marshall County</t>
  </si>
  <si>
    <t>Mobile County</t>
  </si>
  <si>
    <t>Monroe County</t>
  </si>
  <si>
    <t>Montgomery County</t>
  </si>
  <si>
    <t>Morgan County</t>
  </si>
  <si>
    <t>Perry County</t>
  </si>
  <si>
    <t>Pickens County</t>
  </si>
  <si>
    <t>Pike County</t>
  </si>
  <si>
    <t>Randolph County</t>
  </si>
  <si>
    <t>Russell County</t>
  </si>
  <si>
    <t>St Clair County</t>
  </si>
  <si>
    <t>Shelby County</t>
  </si>
  <si>
    <t>Sumter County</t>
  </si>
  <si>
    <t>Talladega County</t>
  </si>
  <si>
    <t>Tallapoosa County</t>
  </si>
  <si>
    <t>Tuscaloosa County</t>
  </si>
  <si>
    <t>Walker County</t>
  </si>
  <si>
    <t>Washington County</t>
  </si>
  <si>
    <t>Wilcox County</t>
  </si>
  <si>
    <t>Winston County</t>
  </si>
  <si>
    <t>Albertville City</t>
  </si>
  <si>
    <t>Alexander City</t>
  </si>
  <si>
    <t>Alabaster City</t>
  </si>
  <si>
    <t>Andalusia City</t>
  </si>
  <si>
    <t>Anniston City</t>
  </si>
  <si>
    <t>Arab City</t>
  </si>
  <si>
    <t>Athens City</t>
  </si>
  <si>
    <t>Attalla City</t>
  </si>
  <si>
    <t>Auburn City</t>
  </si>
  <si>
    <t>Bessemer City</t>
  </si>
  <si>
    <t>Birmingham City</t>
  </si>
  <si>
    <t>Boaz City</t>
  </si>
  <si>
    <t>Brewton City</t>
  </si>
  <si>
    <t>Chickasaw City</t>
  </si>
  <si>
    <t>Cullman City</t>
  </si>
  <si>
    <t>Daleville City</t>
  </si>
  <si>
    <t>Decatur City</t>
  </si>
  <si>
    <t>Demopolis City</t>
  </si>
  <si>
    <t>Dothan City</t>
  </si>
  <si>
    <t>Elba City</t>
  </si>
  <si>
    <t>Enterprise City</t>
  </si>
  <si>
    <t>Eufaula City</t>
  </si>
  <si>
    <t>Fairfield City</t>
  </si>
  <si>
    <t>Florence City</t>
  </si>
  <si>
    <t>Fort Payne City</t>
  </si>
  <si>
    <t>Gadsden City</t>
  </si>
  <si>
    <t>Geneva City</t>
  </si>
  <si>
    <t>Gulf Shores City</t>
  </si>
  <si>
    <t>Guntersville City</t>
  </si>
  <si>
    <t>Haleyville City</t>
  </si>
  <si>
    <t>Hartselle City</t>
  </si>
  <si>
    <t>Homewood City</t>
  </si>
  <si>
    <t>Hoover City</t>
  </si>
  <si>
    <t>Huntsville City</t>
  </si>
  <si>
    <t>Jacksonville City</t>
  </si>
  <si>
    <t>Jasper City</t>
  </si>
  <si>
    <t>Lanett City</t>
  </si>
  <si>
    <t>Leeds City</t>
  </si>
  <si>
    <t>Linden City</t>
  </si>
  <si>
    <t>Madison City</t>
  </si>
  <si>
    <t>Midfield City</t>
  </si>
  <si>
    <t>Mountain Brook City</t>
  </si>
  <si>
    <t>Muscle Shoals City</t>
  </si>
  <si>
    <t>Pelham City</t>
  </si>
  <si>
    <t>Oneonta City</t>
  </si>
  <si>
    <t>Opelika City</t>
  </si>
  <si>
    <t>Opp City</t>
  </si>
  <si>
    <t>Oxford City</t>
  </si>
  <si>
    <t>Ozark City</t>
  </si>
  <si>
    <t>Pell City</t>
  </si>
  <si>
    <t>Phenix City</t>
  </si>
  <si>
    <t>Piedmont City</t>
  </si>
  <si>
    <t>Pike Road City</t>
  </si>
  <si>
    <t>Saraland City</t>
  </si>
  <si>
    <t>Roanoke City</t>
  </si>
  <si>
    <t>Russellville City</t>
  </si>
  <si>
    <t>Scottsboro City</t>
  </si>
  <si>
    <t>Selma City</t>
  </si>
  <si>
    <t>Sheffield City</t>
  </si>
  <si>
    <t>Sylacauga City</t>
  </si>
  <si>
    <t>Talladega City</t>
  </si>
  <si>
    <t>Tallassee City</t>
  </si>
  <si>
    <t>Satsuma City</t>
  </si>
  <si>
    <t>Tarrant City</t>
  </si>
  <si>
    <t>Thomasville City</t>
  </si>
  <si>
    <t>Troy City</t>
  </si>
  <si>
    <t>Tuscaloosa City</t>
  </si>
  <si>
    <t>Tuscumbia City</t>
  </si>
  <si>
    <t>Vestavia Hills City</t>
  </si>
  <si>
    <t>Winfield City</t>
  </si>
  <si>
    <t>Trussville City</t>
  </si>
  <si>
    <t>Acceleration Day and Evening Academy</t>
  </si>
  <si>
    <t>University Charter School</t>
  </si>
  <si>
    <t>LEAD Academy</t>
  </si>
  <si>
    <t>Legacy Prep</t>
  </si>
  <si>
    <t>Total</t>
  </si>
  <si>
    <t>System Code</t>
  </si>
  <si>
    <t>Link</t>
  </si>
  <si>
    <t>800</t>
  </si>
  <si>
    <t>https://egrant.alsde.edu/Funding/PrintAll.aspx?GroupStatusId=F94A6439-0F12-4C17-9A9F-430792277397</t>
  </si>
  <si>
    <t>103</t>
  </si>
  <si>
    <t>https://egrant.alsde.edu/Funding/PrintAll.aspx?GroupStatusId=EEC8D84A-CF04-4C56-BBC8-8A92DEDB8B60</t>
  </si>
  <si>
    <t>101</t>
  </si>
  <si>
    <t>https://egrant.alsde.edu/Funding/PrintAll.aspx?GroupStatusId=A6E0E601-29E3-455F-B263-DA23F6D117D8</t>
  </si>
  <si>
    <t>102</t>
  </si>
  <si>
    <t>https://egrant.alsde.edu/Funding/PrintAll.aspx?GroupStatusId=80279E69-3C01-4B6D-B7C3-670A5EBA73EE</t>
  </si>
  <si>
    <t>104</t>
  </si>
  <si>
    <t>https://egrant.alsde.edu/Funding/PrintAll.aspx?GroupStatusId=4920601F-2920-4333-A14E-A1D8418D0F29</t>
  </si>
  <si>
    <t>105</t>
  </si>
  <si>
    <t>https://egrant.alsde.edu/Funding/PrintAll.aspx?GroupStatusId=02959DC1-02CD-49C4-AE74-7CB04C623AFD</t>
  </si>
  <si>
    <t>106</t>
  </si>
  <si>
    <t>https://egrant.alsde.edu/Funding/PrintAll.aspx?GroupStatusId=BE2AA29F-4055-4F00-B730-7B7AF6D26791</t>
  </si>
  <si>
    <t>107</t>
  </si>
  <si>
    <t>https://egrant.alsde.edu/Funding/PrintAll.aspx?GroupStatusId=7AA0A3EB-44A4-4635-8ECE-6A8391D2FB22</t>
  </si>
  <si>
    <t>109</t>
  </si>
  <si>
    <t>https://egrant.alsde.edu/Funding/PrintAll.aspx?GroupStatusId=CD03AA05-E04F-480A-A758-AE7C97651DA6</t>
  </si>
  <si>
    <t>110</t>
  </si>
  <si>
    <t>https://egrant.alsde.edu/Funding/PrintAll.aspx?GroupStatusId=A936E920-7AA1-4994-A323-FFD4E3FA3A23</t>
  </si>
  <si>
    <t>001</t>
  </si>
  <si>
    <t>https://egrant.alsde.edu/Funding/PrintAll.aspx?GroupStatusId=67F43D09-2AD6-4A9C-80DB-A20935B56580</t>
  </si>
  <si>
    <t>002</t>
  </si>
  <si>
    <t>https://egrant.alsde.edu/Funding/PrintAll.aspx?GroupStatusId=574D0024-138A-47EC-ACF1-061BAB31CD2B</t>
  </si>
  <si>
    <t>003</t>
  </si>
  <si>
    <t>https://egrant.alsde.edu/Funding/PrintAll.aspx?GroupStatusId=F7567CC3-C8D1-4CE6-92AA-DFD438E319E6</t>
  </si>
  <si>
    <t>113</t>
  </si>
  <si>
    <t>https://egrant.alsde.edu/Funding/PrintAll.aspx?GroupStatusId=92E01F4E-0849-43B5-BC55-5BBF0B9EAA2A</t>
  </si>
  <si>
    <t>004</t>
  </si>
  <si>
    <t>https://egrant.alsde.edu/Funding/PrintAll.aspx?GroupStatusId=6EEE1181-F2F6-4790-9F2B-6D62DDA42A09</t>
  </si>
  <si>
    <t>114</t>
  </si>
  <si>
    <t>https://egrant.alsde.edu/Funding/PrintAll.aspx?GroupStatusId=4C0A208F-4888-4611-B914-1A884EEBF8D8</t>
  </si>
  <si>
    <t>005</t>
  </si>
  <si>
    <t>https://egrant.alsde.edu/Funding/PrintAll.aspx?GroupStatusId=64E41B51-938B-43B4-9A5D-9161842DD93E</t>
  </si>
  <si>
    <t>115</t>
  </si>
  <si>
    <t>https://egrant.alsde.edu/Funding/PrintAll.aspx?GroupStatusId=4C76EC9C-96AE-491B-84CF-C760047352FF</t>
  </si>
  <si>
    <t>116</t>
  </si>
  <si>
    <t>https://egrant.alsde.edu/Funding/PrintAll.aspx?GroupStatusId=643793C2-35F3-46CB-A99F-79FA6918A4ED</t>
  </si>
  <si>
    <t>006</t>
  </si>
  <si>
    <t>https://egrant.alsde.edu/Funding/PrintAll.aspx?GroupStatusId=5ED2A4A6-36E4-4E00-A355-2A363D63A224</t>
  </si>
  <si>
    <t>007</t>
  </si>
  <si>
    <t>https://egrant.alsde.edu/Funding/PrintAll.aspx?GroupStatusId=414333F4-81B0-4BFC-B63B-D095C17AE4A0</t>
  </si>
  <si>
    <t>008</t>
  </si>
  <si>
    <t>https://egrant.alsde.edu/Funding/PrintAll.aspx?GroupStatusId=B43392C3-C7E1-4B87-A952-3D1701EB9B95</t>
  </si>
  <si>
    <t>009</t>
  </si>
  <si>
    <t>https://egrant.alsde.edu/Funding/PrintAll.aspx?GroupStatusId=121E4F27-5131-4DB1-84CE-7E5B078B9F47</t>
  </si>
  <si>
    <t>010</t>
  </si>
  <si>
    <t>https://egrant.alsde.edu/Funding/PrintAll.aspx?GroupStatusId=02AB4074-33BB-4D5D-8A68-668F633F7A64</t>
  </si>
  <si>
    <t>121</t>
  </si>
  <si>
    <t>https://egrant.alsde.edu/Funding/PrintAll.aspx?GroupStatusId=461AFC1B-5A2D-400E-BD8B-30D783ECA0E2</t>
  </si>
  <si>
    <t>011</t>
  </si>
  <si>
    <t>https://egrant.alsde.edu/Funding/PrintAll.aspx?GroupStatusId=F09C67B2-803B-4CEE-9F3B-1C4A38ADEB85</t>
  </si>
  <si>
    <t>012</t>
  </si>
  <si>
    <t>https://egrant.alsde.edu/Funding/PrintAll.aspx?GroupStatusId=E7000B57-7819-4D9A-9818-DBC8F0650ACB</t>
  </si>
  <si>
    <t>013</t>
  </si>
  <si>
    <t>https://egrant.alsde.edu/Funding/PrintAll.aspx?GroupStatusId=8FBD9FFE-DF6B-46B6-B48F-01421D552792</t>
  </si>
  <si>
    <t>014</t>
  </si>
  <si>
    <t>https://egrant.alsde.edu/Funding/PrintAll.aspx?GroupStatusId=DF58F595-6FBA-480C-A411-259B625AFC78</t>
  </si>
  <si>
    <t>015</t>
  </si>
  <si>
    <t>https://egrant.alsde.edu/Funding/PrintAll.aspx?GroupStatusId=F8ECABD1-5FF7-4DE8-A9EC-377CBEBC8678</t>
  </si>
  <si>
    <t>016</t>
  </si>
  <si>
    <t>https://egrant.alsde.edu/Funding/PrintAll.aspx?GroupStatusId=FACD9A4F-1A95-40C0-B311-5248C39EF0FA</t>
  </si>
  <si>
    <t>017</t>
  </si>
  <si>
    <t>https://egrant.alsde.edu/Funding/PrintAll.aspx?GroupStatusId=E32BE3AB-1D0A-48FD-A205-25F6DEA8098B</t>
  </si>
  <si>
    <t>018</t>
  </si>
  <si>
    <t>https://egrant.alsde.edu/Funding/PrintAll.aspx?GroupStatusId=00B1E244-E0FA-46AC-8A48-B876BE3C0AC5</t>
  </si>
  <si>
    <t>019</t>
  </si>
  <si>
    <t>https://egrant.alsde.edu/Funding/PrintAll.aspx?GroupStatusId=54C59CE5-E6E8-42F8-B361-27711B368DF0</t>
  </si>
  <si>
    <t>020</t>
  </si>
  <si>
    <t>https://egrant.alsde.edu/Funding/PrintAll.aspx?GroupStatusId=C1067627-663D-45CA-882B-84CA4B8CF258</t>
  </si>
  <si>
    <t>021</t>
  </si>
  <si>
    <t>https://egrant.alsde.edu/Funding/PrintAll.aspx?GroupStatusId=CF84D354-5727-4437-A145-85B281666E86</t>
  </si>
  <si>
    <t>125</t>
  </si>
  <si>
    <t>https://egrant.alsde.edu/Funding/PrintAll.aspx?GroupStatusId=C6D57B72-AAD9-4335-AC78-6CC4AA7EEA39</t>
  </si>
  <si>
    <t>022</t>
  </si>
  <si>
    <t>https://egrant.alsde.edu/Funding/PrintAll.aspx?GroupStatusId=7EF889EA-4912-4AF8-8512-3BD373826554</t>
  </si>
  <si>
    <t>023</t>
  </si>
  <si>
    <t>https://egrant.alsde.edu/Funding/PrintAll.aspx?GroupStatusId=A6CCB990-EBC3-46B9-B93D-B9E327561322</t>
  </si>
  <si>
    <t>126</t>
  </si>
  <si>
    <t>https://egrant.alsde.edu/Funding/PrintAll.aspx?GroupStatusId=622B871F-FD25-4E94-A233-0F0750A075B7</t>
  </si>
  <si>
    <t>024</t>
  </si>
  <si>
    <t>https://egrant.alsde.edu/Funding/PrintAll.aspx?GroupStatusId=524AED46-2A85-4A64-B3DE-3C1823B12ED5</t>
  </si>
  <si>
    <t>127</t>
  </si>
  <si>
    <t>https://egrant.alsde.edu/Funding/PrintAll.aspx?GroupStatusId=7FBEC200-1172-4909-9535-06680161D69F</t>
  </si>
  <si>
    <t>025</t>
  </si>
  <si>
    <t>https://egrant.alsde.edu/Funding/PrintAll.aspx?GroupStatusId=0BE98EEC-440E-44FA-8170-C4CF5C2849AB</t>
  </si>
  <si>
    <t>128</t>
  </si>
  <si>
    <t>https://egrant.alsde.edu/Funding/PrintAll.aspx?GroupStatusId=E9196F5A-1A56-44E8-BCB7-1DA321AF7B65</t>
  </si>
  <si>
    <t>130</t>
  </si>
  <si>
    <t>https://egrant.alsde.edu/Funding/PrintAll.aspx?GroupStatusId=B3926246-7390-43FB-BFEF-FBB9E95ECAD0</t>
  </si>
  <si>
    <t>131</t>
  </si>
  <si>
    <t>https://egrant.alsde.edu/Funding/PrintAll.aspx?GroupStatusId=85405B90-D971-4FC2-84EA-F7006A72CF54</t>
  </si>
  <si>
    <t>026</t>
  </si>
  <si>
    <t>https://egrant.alsde.edu/Funding/PrintAll.aspx?GroupStatusId=446457A9-AA55-4D07-9443-1092407033AF</t>
  </si>
  <si>
    <t>132</t>
  </si>
  <si>
    <t>https://egrant.alsde.edu/Funding/PrintAll.aspx?GroupStatusId=F0135A84-04A1-46C3-89F1-891AE45A6C0D</t>
  </si>
  <si>
    <t>027</t>
  </si>
  <si>
    <t>https://egrant.alsde.edu/Funding/PrintAll.aspx?GroupStatusId=DB377D6D-2FDF-4C18-9380-4A437FAF055B</t>
  </si>
  <si>
    <t>028</t>
  </si>
  <si>
    <t>https://egrant.alsde.edu/Funding/PrintAll.aspx?GroupStatusId=9257A5AA-2521-40AD-ABA6-114C333BC9A9</t>
  </si>
  <si>
    <t>133</t>
  </si>
  <si>
    <t>https://egrant.alsde.edu/Funding/PrintAll.aspx?GroupStatusId=B6B250F2-1BEE-4ACE-BFE0-CACCC695573B</t>
  </si>
  <si>
    <t>137</t>
  </si>
  <si>
    <t>https://egrant.alsde.edu/Funding/PrintAll.aspx?GroupStatusId=B1F9A223-969D-477E-A503-404AFC3F3ECB</t>
  </si>
  <si>
    <t>029</t>
  </si>
  <si>
    <t>https://egrant.alsde.edu/Funding/PrintAll.aspx?GroupStatusId=D448B3B7-2604-428C-BAC9-49CE4B1E5177</t>
  </si>
  <si>
    <t>https://egrant.alsde.edu/Funding/PrintAll.aspx?GroupStatusId=C0028512-18CC-42E8-BC1A-DF88CE4B3605</t>
  </si>
  <si>
    <t>143</t>
  </si>
  <si>
    <t>https://egrant.alsde.edu/Funding/PrintAll.aspx?GroupStatusId=F1709F44-975E-42F4-A6B7-C6BBF3AFB839</t>
  </si>
  <si>
    <t>030</t>
  </si>
  <si>
    <t>https://egrant.alsde.edu/Funding/PrintAll.aspx?GroupStatusId=7C7A9E5D-C3D4-43EA-99E7-D516097DCACE</t>
  </si>
  <si>
    <t>144</t>
  </si>
  <si>
    <t>https://egrant.alsde.edu/Funding/PrintAll.aspx?GroupStatusId=D90578D4-8C74-4A55-9A17-D6961B44E923</t>
  </si>
  <si>
    <t>146</t>
  </si>
  <si>
    <t>https://egrant.alsde.edu/Funding/PrintAll.aspx?GroupStatusId=8CDF56DE-1900-47BA-BD0D-362B2686920E</t>
  </si>
  <si>
    <t>031</t>
  </si>
  <si>
    <t>https://egrant.alsde.edu/Funding/PrintAll.aspx?GroupStatusId=C1AA43C2-1A30-456D-AC02-ECE85A50DA44</t>
  </si>
  <si>
    <t>032</t>
  </si>
  <si>
    <t>https://egrant.alsde.edu/Funding/PrintAll.aspx?GroupStatusId=CA03638D-AAA3-479C-9672-E1BCB13DC092</t>
  </si>
  <si>
    <t>152</t>
  </si>
  <si>
    <t>https://egrant.alsde.edu/Funding/PrintAll.aspx?GroupStatusId=DD6372CE-D99F-45F2-9DC0-61FD3DA574FA</t>
  </si>
  <si>
    <t>154</t>
  </si>
  <si>
    <t>https://egrant.alsde.edu/Funding/PrintAll.aspx?GroupStatusId=4FB5482A-A47A-4C1D-B3BB-B955148466A1</t>
  </si>
  <si>
    <t>033</t>
  </si>
  <si>
    <t>https://egrant.alsde.edu/Funding/PrintAll.aspx?GroupStatusId=223196DC-FC21-4A35-BC4A-B8D71B1C5AE9</t>
  </si>
  <si>
    <t>155</t>
  </si>
  <si>
    <t>https://egrant.alsde.edu/Funding/PrintAll.aspx?GroupStatusId=E8DEAE81-0D44-4CAA-8FE3-412CBACD3E1E</t>
  </si>
  <si>
    <t>156</t>
  </si>
  <si>
    <t>https://egrant.alsde.edu/Funding/PrintAll.aspx?GroupStatusId=28BEF490-BF49-4464-B71A-0B185863FAA7</t>
  </si>
  <si>
    <t>034</t>
  </si>
  <si>
    <t>https://egrant.alsde.edu/Funding/PrintAll.aspx?GroupStatusId=01BBA270-10D7-4D85-A5E7-F2C760CCB94D</t>
  </si>
  <si>
    <t>157</t>
  </si>
  <si>
    <t>https://egrant.alsde.edu/Funding/PrintAll.aspx?GroupStatusId=6FCC0A8E-B877-41E3-A32A-E4178C6E7CA9</t>
  </si>
  <si>
    <t>158</t>
  </si>
  <si>
    <t>https://egrant.alsde.edu/Funding/PrintAll.aspx?GroupStatusId=E46B3B53-AC71-482D-9E12-898BB95F65CE</t>
  </si>
  <si>
    <t>035</t>
  </si>
  <si>
    <t>https://egrant.alsde.edu/Funding/PrintAll.aspx?GroupStatusId=C3CF97D2-6395-42AE-834F-0FC1B5EE94C1</t>
  </si>
  <si>
    <t>159</t>
  </si>
  <si>
    <t>https://egrant.alsde.edu/Funding/PrintAll.aspx?GroupStatusId=52B9631A-C2B8-4AA2-A917-CB8A9CE86829</t>
  </si>
  <si>
    <t>805</t>
  </si>
  <si>
    <t>i3 Academy</t>
  </si>
  <si>
    <t>https://egrant.alsde.edu/Funding/PrintAll.aspx?GroupStatusId=9497DBBB-ED6E-435E-9EC4-5DA7C7246C60</t>
  </si>
  <si>
    <t>036</t>
  </si>
  <si>
    <t>https://egrant.alsde.edu/Funding/PrintAll.aspx?GroupStatusId=B4EA739A-4D78-4914-A7FD-D582326D3D84</t>
  </si>
  <si>
    <t>162</t>
  </si>
  <si>
    <t>https://egrant.alsde.edu/Funding/PrintAll.aspx?GroupStatusId=3BF04860-7BE5-486C-B4B3-886F7753E877</t>
  </si>
  <si>
    <t>163</t>
  </si>
  <si>
    <t>https://egrant.alsde.edu/Funding/PrintAll.aspx?GroupStatusId=05568124-D77F-4152-BD0C-1ED88D42AACA</t>
  </si>
  <si>
    <t>037</t>
  </si>
  <si>
    <t>https://egrant.alsde.edu/Funding/PrintAll.aspx?GroupStatusId=38B0A0D4-63AD-4505-9EC7-B0306E923F0F</t>
  </si>
  <si>
    <t>038</t>
  </si>
  <si>
    <t>https://egrant.alsde.edu/Funding/PrintAll.aspx?GroupStatusId=7D94D102-8616-45C6-AF11-323FFE462A07</t>
  </si>
  <si>
    <t>165</t>
  </si>
  <si>
    <t>https://egrant.alsde.edu/Funding/PrintAll.aspx?GroupStatusId=7D3C67B5-165F-497C-B27F-24052C8CEAD5</t>
  </si>
  <si>
    <t>039</t>
  </si>
  <si>
    <t>https://egrant.alsde.edu/Funding/PrintAll.aspx?GroupStatusId=0628B5F2-8DBC-4BCF-95F0-A779E3579F97</t>
  </si>
  <si>
    <t>040</t>
  </si>
  <si>
    <t>https://egrant.alsde.edu/Funding/PrintAll.aspx?GroupStatusId=27CAE2D1-13A3-4F72-8A45-CCE76646ED7A</t>
  </si>
  <si>
    <t>802</t>
  </si>
  <si>
    <t>https://egrant.alsde.edu/Funding/PrintAll.aspx?GroupStatusId=84B7370D-A81C-4410-9A88-E8AD17603824</t>
  </si>
  <si>
    <t>041</t>
  </si>
  <si>
    <t>https://egrant.alsde.edu/Funding/PrintAll.aspx?GroupStatusId=8E7CCB1D-49D8-4049-94C7-502EB09C936F</t>
  </si>
  <si>
    <t>167</t>
  </si>
  <si>
    <t>https://egrant.alsde.edu/Funding/PrintAll.aspx?GroupStatusId=969DCD6D-5ABC-4A11-A9BE-BA55DF7CF7BD</t>
  </si>
  <si>
    <t>803</t>
  </si>
  <si>
    <t>https://egrant.alsde.edu/Funding/PrintAll.aspx?GroupStatusId=CC79BBAB-2E47-461A-BEF0-BA953394DD7F</t>
  </si>
  <si>
    <t>042</t>
  </si>
  <si>
    <t>https://egrant.alsde.edu/Funding/PrintAll.aspx?GroupStatusId=07DD1A77-A518-413C-BA12-916414889D96</t>
  </si>
  <si>
    <t>168</t>
  </si>
  <si>
    <t>https://egrant.alsde.edu/Funding/PrintAll.aspx?GroupStatusId=F42C7288-6C75-4744-9E36-40BB3AEAA83F</t>
  </si>
  <si>
    <t>043</t>
  </si>
  <si>
    <t>https://egrant.alsde.edu/Funding/PrintAll.aspx?GroupStatusId=94CCC3BE-D99F-45C8-9DE2-7C19737D85A7</t>
  </si>
  <si>
    <t>044</t>
  </si>
  <si>
    <t>https://egrant.alsde.edu/Funding/PrintAll.aspx?GroupStatusId=40B58BAD-7225-4B33-B74A-B8B7C075F4DF</t>
  </si>
  <si>
    <t>169</t>
  </si>
  <si>
    <t>https://egrant.alsde.edu/Funding/PrintAll.aspx?GroupStatusId=5008C00A-1962-49AF-899C-5C0A5EE31A99</t>
  </si>
  <si>
    <t>045</t>
  </si>
  <si>
    <t>https://egrant.alsde.edu/Funding/PrintAll.aspx?GroupStatusId=08D4E48D-F3A8-4FD9-9092-235EA96E0110</t>
  </si>
  <si>
    <t>046</t>
  </si>
  <si>
    <t>https://egrant.alsde.edu/Funding/PrintAll.aspx?GroupStatusId=5614B32F-030D-4F32-8288-F51872DD12A6</t>
  </si>
  <si>
    <t>047</t>
  </si>
  <si>
    <t>https://egrant.alsde.edu/Funding/PrintAll.aspx?GroupStatusId=E1F154BD-413B-4D31-844A-DF224FC912CF</t>
  </si>
  <si>
    <t>048</t>
  </si>
  <si>
    <t>https://egrant.alsde.edu/Funding/PrintAll.aspx?GroupStatusId=1E98B9E3-B661-48CF-A8D0-39394B35C64F</t>
  </si>
  <si>
    <t>171</t>
  </si>
  <si>
    <t>https://egrant.alsde.edu/Funding/PrintAll.aspx?GroupStatusId=C0266D17-00CE-4302-A81F-B861742AB47A</t>
  </si>
  <si>
    <t>049</t>
  </si>
  <si>
    <t>https://egrant.alsde.edu/Funding/PrintAll.aspx?GroupStatusId=06AE2F24-79FA-4F0A-A18E-096BE3EB04A6</t>
  </si>
  <si>
    <t>050</t>
  </si>
  <si>
    <t>https://egrant.alsde.edu/Funding/PrintAll.aspx?GroupStatusId=BB102813-4F48-4C32-B340-0387161D4300</t>
  </si>
  <si>
    <t>051</t>
  </si>
  <si>
    <t>https://egrant.alsde.edu/Funding/PrintAll.aspx?GroupStatusId=7B01E2C4-BB1A-423C-A567-EB431D4DD90A</t>
  </si>
  <si>
    <t>052</t>
  </si>
  <si>
    <t>https://egrant.alsde.edu/Funding/PrintAll.aspx?GroupStatusId=77C4EDDE-052F-45E5-BE92-65B9FD184BFE</t>
  </si>
  <si>
    <t>175</t>
  </si>
  <si>
    <t>https://egrant.alsde.edu/Funding/PrintAll.aspx?GroupStatusId=6531E3DC-7481-484D-8B41-E49BDF4B60D3</t>
  </si>
  <si>
    <t>176</t>
  </si>
  <si>
    <t>https://egrant.alsde.edu/Funding/PrintAll.aspx?GroupStatusId=F05855A0-362B-4FCB-8CF9-370E73C0E24D</t>
  </si>
  <si>
    <t>178</t>
  </si>
  <si>
    <t>https://egrant.alsde.edu/Funding/PrintAll.aspx?GroupStatusId=EA0ED813-65C0-4820-85F2-D73590DE28DB</t>
  </si>
  <si>
    <t>179</t>
  </si>
  <si>
    <t>https://egrant.alsde.edu/Funding/PrintAll.aspx?GroupStatusId=FCB09CEE-B67C-4015-9865-98D4008DE874</t>
  </si>
  <si>
    <t>180</t>
  </si>
  <si>
    <t>https://egrant.alsde.edu/Funding/PrintAll.aspx?GroupStatusId=50FD3805-7D8A-4228-AE9C-5E00B7A58313</t>
  </si>
  <si>
    <t>181</t>
  </si>
  <si>
    <t>https://egrant.alsde.edu/Funding/PrintAll.aspx?GroupStatusId=21B4F24D-A8A4-4AEF-AA93-BD5F541D30ED</t>
  </si>
  <si>
    <t>182</t>
  </si>
  <si>
    <t>https://egrant.alsde.edu/Funding/PrintAll.aspx?GroupStatusId=2DA863C5-EAB9-4326-9499-27C6DEE80D1F</t>
  </si>
  <si>
    <t>177</t>
  </si>
  <si>
    <t>https://egrant.alsde.edu/Funding/PrintAll.aspx?GroupStatusId=40302C25-90E9-4174-BD3F-91C6AD745C11</t>
  </si>
  <si>
    <t>183</t>
  </si>
  <si>
    <t>https://egrant.alsde.edu/Funding/PrintAll.aspx?GroupStatusId=32480E98-3B98-4C02-BEF1-A1D307050A6D</t>
  </si>
  <si>
    <t>053</t>
  </si>
  <si>
    <t>https://egrant.alsde.edu/Funding/PrintAll.aspx?GroupStatusId=3A2AD520-E68F-4257-989D-004140CE656B</t>
  </si>
  <si>
    <t>184</t>
  </si>
  <si>
    <t>https://egrant.alsde.edu/Funding/PrintAll.aspx?GroupStatusId=B845F28E-F43F-49E3-933F-70989AE5CF41</t>
  </si>
  <si>
    <t>054</t>
  </si>
  <si>
    <t>https://egrant.alsde.edu/Funding/PrintAll.aspx?GroupStatusId=7349415F-9834-4014-8F39-D77EE4889A65</t>
  </si>
  <si>
    <t>185</t>
  </si>
  <si>
    <t>https://egrant.alsde.edu/Funding/PrintAll.aspx?GroupStatusId=234D83B4-E45D-47DC-9CFF-99544048A146</t>
  </si>
  <si>
    <t>055</t>
  </si>
  <si>
    <t>https://egrant.alsde.edu/Funding/PrintAll.aspx?GroupStatusId=999AFD7F-EC7B-4B11-A600-A450CF423AE9</t>
  </si>
  <si>
    <t>186</t>
  </si>
  <si>
    <t>https://egrant.alsde.edu/Funding/PrintAll.aspx?GroupStatusId=6855E6AB-4240-43D8-B888-203719D444E0</t>
  </si>
  <si>
    <t>056</t>
  </si>
  <si>
    <t>https://egrant.alsde.edu/Funding/PrintAll.aspx?GroupStatusId=1F46163D-D22A-48B4-97DC-D419D7F5A8A7</t>
  </si>
  <si>
    <t>188</t>
  </si>
  <si>
    <t>https://egrant.alsde.edu/Funding/PrintAll.aspx?GroupStatusId=2751E848-5C83-4B99-BE84-8F0857B69CE4</t>
  </si>
  <si>
    <t>057</t>
  </si>
  <si>
    <t>https://egrant.alsde.edu/Funding/PrintAll.aspx?GroupStatusId=DEB6D29E-B820-4BA6-897B-66531B5C442D</t>
  </si>
  <si>
    <t>189</t>
  </si>
  <si>
    <t>https://egrant.alsde.edu/Funding/PrintAll.aspx?GroupStatusId=4427B5DA-D2E6-45EC-83DC-B45EF88CC348</t>
  </si>
  <si>
    <t>187</t>
  </si>
  <si>
    <t>https://egrant.alsde.edu/Funding/PrintAll.aspx?GroupStatusId=8F6973D3-1D0D-426A-BE3F-D5D1F4AD506D</t>
  </si>
  <si>
    <t>196</t>
  </si>
  <si>
    <t>https://egrant.alsde.edu/Funding/PrintAll.aspx?GroupStatusId=10F898D0-B9F7-4DDD-BAFE-7AC89C4C921E</t>
  </si>
  <si>
    <t>190</t>
  </si>
  <si>
    <t>https://egrant.alsde.edu/Funding/PrintAll.aspx?GroupStatusId=3C01486E-7F5A-49EB-BCB6-9F3A0F84BE22</t>
  </si>
  <si>
    <t>191</t>
  </si>
  <si>
    <t>https://egrant.alsde.edu/Funding/PrintAll.aspx?GroupStatusId=395C7DEE-ADD7-4EF0-AFEE-9BDFF24E5C96</t>
  </si>
  <si>
    <t>192</t>
  </si>
  <si>
    <t>https://egrant.alsde.edu/Funding/PrintAll.aspx?GroupStatusId=60740123-F804-47FF-996E-74D173B7C28C</t>
  </si>
  <si>
    <t>059</t>
  </si>
  <si>
    <t>https://egrant.alsde.edu/Funding/PrintAll.aspx?GroupStatusId=B2FE0929-A7EC-42E3-A8D9-B0D150B5F1A2</t>
  </si>
  <si>
    <t>058</t>
  </si>
  <si>
    <t>https://egrant.alsde.edu/Funding/PrintAll.aspx?GroupStatusId=C7EA0183-DE6C-48AF-A74F-658462A8DACC</t>
  </si>
  <si>
    <t>060</t>
  </si>
  <si>
    <t>https://egrant.alsde.edu/Funding/PrintAll.aspx?GroupStatusId=054E3B4C-0CA8-4581-BF00-D638A70A5577</t>
  </si>
  <si>
    <t>193</t>
  </si>
  <si>
    <t>https://egrant.alsde.edu/Funding/PrintAll.aspx?GroupStatusId=44F7DFEA-4FD4-49D6-98D1-E8790393E00C</t>
  </si>
  <si>
    <t>194</t>
  </si>
  <si>
    <t>https://egrant.alsde.edu/Funding/PrintAll.aspx?GroupStatusId=52C2F945-54E1-49C6-93AD-3379CD3156CA</t>
  </si>
  <si>
    <t>061</t>
  </si>
  <si>
    <t>https://egrant.alsde.edu/Funding/PrintAll.aspx?GroupStatusId=C605B619-5840-461A-B3B4-9B0C5EA2F8EB</t>
  </si>
  <si>
    <t>062</t>
  </si>
  <si>
    <t>https://egrant.alsde.edu/Funding/PrintAll.aspx?GroupStatusId=CE6D0628-C03E-40A3-8105-3AAADA09DEEB</t>
  </si>
  <si>
    <t>195</t>
  </si>
  <si>
    <t>https://egrant.alsde.edu/Funding/PrintAll.aspx?GroupStatusId=76C0FC17-00D6-476B-8FCF-91ED289D7604</t>
  </si>
  <si>
    <t>197</t>
  </si>
  <si>
    <t>https://egrant.alsde.edu/Funding/PrintAll.aspx?GroupStatusId=861F536D-1692-4FE6-B2CE-E87FD7C2647D</t>
  </si>
  <si>
    <t>198</t>
  </si>
  <si>
    <t>https://egrant.alsde.edu/Funding/PrintAll.aspx?GroupStatusId=9DE60FAA-C28A-4F86-99B4-41626D5B18A8</t>
  </si>
  <si>
    <t>199</t>
  </si>
  <si>
    <t>https://egrant.alsde.edu/Funding/PrintAll.aspx?GroupStatusId=D779C641-C73D-44CA-B10F-1539A17E0C01</t>
  </si>
  <si>
    <t>205</t>
  </si>
  <si>
    <t>https://egrant.alsde.edu/Funding/PrintAll.aspx?GroupStatusId=A931A4EB-2AF2-4902-8145-C136D9DB049D</t>
  </si>
  <si>
    <t>200</t>
  </si>
  <si>
    <t>https://egrant.alsde.edu/Funding/PrintAll.aspx?GroupStatusId=2FADF86F-D77C-4EC4-8954-6CF641E51D0D</t>
  </si>
  <si>
    <t>063</t>
  </si>
  <si>
    <t>https://egrant.alsde.edu/Funding/PrintAll.aspx?GroupStatusId=82D6F0AB-B772-4E7F-B4A2-76A89A7368EA</t>
  </si>
  <si>
    <t>201</t>
  </si>
  <si>
    <t>https://egrant.alsde.edu/Funding/PrintAll.aspx?GroupStatusId=AB4B7B68-19EC-4043-9191-F40065BDABFD</t>
  </si>
  <si>
    <t>801</t>
  </si>
  <si>
    <t>https://egrant.alsde.edu/Funding/PrintAll.aspx?GroupStatusId=B2FA8160-70A9-4B65-A2DD-CDED4BD70469</t>
  </si>
  <si>
    <t>202</t>
  </si>
  <si>
    <t>https://egrant.alsde.edu/Funding/PrintAll.aspx?GroupStatusId=49AE3D9B-CCBC-4C69-9040-1CFCF308F67D</t>
  </si>
  <si>
    <t>064</t>
  </si>
  <si>
    <t>https://egrant.alsde.edu/Funding/PrintAll.aspx?GroupStatusId=92734CD6-80AD-43A6-AFF1-EA2319656E16</t>
  </si>
  <si>
    <t>065</t>
  </si>
  <si>
    <t>https://egrant.alsde.edu/Funding/PrintAll.aspx?GroupStatusId=7BD28AED-9D1D-4C76-ABCD-02B4FB4F31AD</t>
  </si>
  <si>
    <t>066</t>
  </si>
  <si>
    <t>https://egrant.alsde.edu/Funding/PrintAll.aspx?GroupStatusId=F8436E22-05F1-4CE5-98BC-B0BC9E1FC474</t>
  </si>
  <si>
    <t>204</t>
  </si>
  <si>
    <t>https://egrant.alsde.edu/Funding/PrintAll.aspx?GroupStatusId=CF956061-F2A3-457E-BAB8-D0966CDE845C</t>
  </si>
  <si>
    <t>067</t>
  </si>
  <si>
    <t>https://egrant.alsde.edu/Funding/PrintAll.aspx?GroupStatusId=F613FE7F-ECFA-4820-9DCA-37E04A87EAFE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</si>
</sst>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164" fontId="0" fillId="0" borderId="4" xfId="0" applyNumberFormat="1" applyBorder="1"/>
    <xf numFmtId="3" fontId="1" fillId="2" borderId="2" xfId="0" applyNumberFormat="1" applyFont="1" applyFill="1" applyBorder="1" applyAlignment="1">
      <alignment horizontal="center" vertical="center"/>
    </xf>
    <xf numFmtId="3" fontId="0" fillId="0" borderId="3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3" fontId="1" fillId="5" borderId="2" xfId="0" applyNumberFormat="1" applyFont="1" applyFill="1" applyBorder="1" applyAlignment="1">
      <alignment horizontal="center" vertical="center"/>
    </xf>
    <xf numFmtId="0" fontId="0" fillId="0" borderId="5" xfId="0" applyBorder="1"/>
    <xf numFmtId="3" fontId="1" fillId="4" borderId="1" xfId="0" applyNumberFormat="1" applyFon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/>
    </xf>
    <xf numFmtId="164" fontId="0" fillId="0" borderId="8" xfId="0" applyNumberFormat="1" applyBorder="1"/>
    <xf numFmtId="0" fontId="0" fillId="0" borderId="9" xfId="0" applyBorder="1"/>
    <xf numFmtId="3" fontId="0" fillId="0" borderId="10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64" fontId="0" fillId="0" borderId="13" xfId="0" applyNumberFormat="1" applyBorder="1"/>
    <xf numFmtId="0" fontId="0" fillId="0" borderId="14" xfId="0" applyBorder="1"/>
    <xf numFmtId="3" fontId="0" fillId="0" borderId="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4" fillId="0" borderId="0" xfId="0" applyFont="1"/>
    <xf numFmtId="3" fontId="5" fillId="0" borderId="3" xfId="1" applyNumberFormat="1" applyFill="1" applyBorder="1" applyAlignment="1">
      <alignment horizontal="left"/>
    </xf>
    <xf numFmtId="49" fontId="4" fillId="0" borderId="17" xfId="0" applyNumberFormat="1" applyFont="1" applyBorder="1"/>
    <xf numFmtId="49" fontId="4" fillId="0" borderId="3" xfId="0" applyNumberFormat="1" applyFont="1" applyBorder="1"/>
    <xf numFmtId="49" fontId="3" fillId="6" borderId="16" xfId="0" applyNumberFormat="1" applyFont="1" applyFill="1" applyBorder="1" applyAlignment="1">
      <alignment vertical="center"/>
    </xf>
    <xf numFmtId="49" fontId="4" fillId="0" borderId="0" xfId="0" applyNumberFormat="1" applyFont="1"/>
    <xf numFmtId="0" fontId="3" fillId="7" borderId="16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7" xfId="1" applyFill="1" applyBorder="1" applyAlignment="1">
      <alignment horizontal="left"/>
    </xf>
    <xf numFmtId="3" fontId="3" fillId="0" borderId="16" xfId="0" applyNumberFormat="1" applyFont="1" applyBorder="1" applyAlignment="1">
      <alignment horizontal="left" vertical="center"/>
    </xf>
    <xf numFmtId="0" fontId="5" fillId="0" borderId="3" xfId="1" applyFill="1" applyBorder="1" applyAlignment="1">
      <alignment horizontal="left"/>
    </xf>
    <xf numFmtId="3" fontId="5" fillId="0" borderId="6" xfId="1" applyNumberFormat="1" applyFill="1" applyBorder="1" applyAlignment="1">
      <alignment horizontal="left"/>
    </xf>
    <xf numFmtId="0" fontId="5" fillId="0" borderId="3" xfId="1" applyFill="1" applyBorder="1"/>
    <xf numFmtId="3" fontId="4" fillId="0" borderId="0" xfId="0" applyNumberFormat="1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grant.alsde.edu/Funding/PrintAll.aspx?GroupStatusId=F0135A84-04A1-46C3-89F1-891AE45A6C0D" TargetMode="External"/><Relationship Id="rId21" Type="http://schemas.openxmlformats.org/officeDocument/2006/relationships/hyperlink" Target="https://egrant.alsde.edu/Funding/PrintAll.aspx?GroupStatusId=C0028512-18CC-42E8-BC1A-DF88CE4B3605" TargetMode="External"/><Relationship Id="rId42" Type="http://schemas.openxmlformats.org/officeDocument/2006/relationships/hyperlink" Target="https://egrant.alsde.edu/Funding/PrintAll.aspx?GroupStatusId=7BD28AED-9D1D-4C76-ABCD-02B4FB4F31AD" TargetMode="External"/><Relationship Id="rId63" Type="http://schemas.openxmlformats.org/officeDocument/2006/relationships/hyperlink" Target="https://egrant.alsde.edu/Funding/PrintAll.aspx?GroupStatusId=08D4E48D-F3A8-4FD9-9092-235EA96E0110" TargetMode="External"/><Relationship Id="rId84" Type="http://schemas.openxmlformats.org/officeDocument/2006/relationships/hyperlink" Target="https://egrant.alsde.edu/Funding/PrintAll.aspx?GroupStatusId=7FBEC200-1172-4909-9535-06680161D69F" TargetMode="External"/><Relationship Id="rId138" Type="http://schemas.openxmlformats.org/officeDocument/2006/relationships/hyperlink" Target="https://egrant.alsde.edu/Funding/PrintAll.aspx?GroupStatusId=CC79BBAB-2E47-461A-BEF0-BA953394DD7F" TargetMode="External"/><Relationship Id="rId107" Type="http://schemas.openxmlformats.org/officeDocument/2006/relationships/hyperlink" Target="https://egrant.alsde.edu/Funding/PrintAll.aspx?GroupStatusId=EEC8D84A-CF04-4C56-BBC8-8A92DEDB8B60" TargetMode="External"/><Relationship Id="rId11" Type="http://schemas.openxmlformats.org/officeDocument/2006/relationships/hyperlink" Target="https://egrant.alsde.edu/Funding/PrintAll.aspx?GroupStatusId=6EEE1181-F2F6-4790-9F2B-6D62DDA42A09" TargetMode="External"/><Relationship Id="rId32" Type="http://schemas.openxmlformats.org/officeDocument/2006/relationships/hyperlink" Target="https://egrant.alsde.edu/Funding/PrintAll.aspx?GroupStatusId=CF956061-F2A3-457E-BAB8-D0966CDE845C" TargetMode="External"/><Relationship Id="rId37" Type="http://schemas.openxmlformats.org/officeDocument/2006/relationships/hyperlink" Target="https://egrant.alsde.edu/Funding/PrintAll.aspx?GroupStatusId=E8DEAE81-0D44-4CAA-8FE3-412CBACD3E1E" TargetMode="External"/><Relationship Id="rId53" Type="http://schemas.openxmlformats.org/officeDocument/2006/relationships/hyperlink" Target="https://egrant.alsde.edu/Funding/PrintAll.aspx?GroupStatusId=C1067627-663D-45CA-882B-84CA4B8CF258" TargetMode="External"/><Relationship Id="rId58" Type="http://schemas.openxmlformats.org/officeDocument/2006/relationships/hyperlink" Target="https://egrant.alsde.edu/Funding/PrintAll.aspx?GroupStatusId=40B58BAD-7225-4B33-B74A-B8B7C075F4DF" TargetMode="External"/><Relationship Id="rId74" Type="http://schemas.openxmlformats.org/officeDocument/2006/relationships/hyperlink" Target="https://egrant.alsde.edu/Funding/PrintAll.aspx?GroupStatusId=CE6D0628-C03E-40A3-8105-3AAADA09DEEB" TargetMode="External"/><Relationship Id="rId79" Type="http://schemas.openxmlformats.org/officeDocument/2006/relationships/hyperlink" Target="https://egrant.alsde.edu/Funding/PrintAll.aspx?GroupStatusId=B3926246-7390-43FB-BFEF-FBB9E95ECAD0" TargetMode="External"/><Relationship Id="rId102" Type="http://schemas.openxmlformats.org/officeDocument/2006/relationships/hyperlink" Target="https://egrant.alsde.edu/Funding/PrintAll.aspx?GroupStatusId=52C2F945-54E1-49C6-93AD-3379CD3156CA" TargetMode="External"/><Relationship Id="rId123" Type="http://schemas.openxmlformats.org/officeDocument/2006/relationships/hyperlink" Target="https://egrant.alsde.edu/Funding/PrintAll.aspx?GroupStatusId=B2FE0929-A7EC-42E3-A8D9-B0D150B5F1A2" TargetMode="External"/><Relationship Id="rId128" Type="http://schemas.openxmlformats.org/officeDocument/2006/relationships/hyperlink" Target="https://egrant.alsde.edu/Funding/PrintAll.aspx?GroupStatusId=7B01E2C4-BB1A-423C-A567-EB431D4DD90A" TargetMode="External"/><Relationship Id="rId144" Type="http://schemas.openxmlformats.org/officeDocument/2006/relationships/printerSettings" Target="../printerSettings/printerSettings2.bin"/><Relationship Id="rId5" Type="http://schemas.openxmlformats.org/officeDocument/2006/relationships/hyperlink" Target="https://egrant.alsde.edu/Funding/PrintAll.aspx?GroupStatusId=7AA0A3EB-44A4-4635-8ECE-6A8391D2FB22" TargetMode="External"/><Relationship Id="rId90" Type="http://schemas.openxmlformats.org/officeDocument/2006/relationships/hyperlink" Target="https://egrant.alsde.edu/Funding/PrintAll.aspx?GroupStatusId=574D0024-138A-47EC-ACF1-061BAB31CD2B" TargetMode="External"/><Relationship Id="rId95" Type="http://schemas.openxmlformats.org/officeDocument/2006/relationships/hyperlink" Target="https://egrant.alsde.edu/Funding/PrintAll.aspx?GroupStatusId=524AED46-2A85-4A64-B3DE-3C1823B12ED5" TargetMode="External"/><Relationship Id="rId22" Type="http://schemas.openxmlformats.org/officeDocument/2006/relationships/hyperlink" Target="https://egrant.alsde.edu/Funding/PrintAll.aspx?GroupStatusId=F1709F44-975E-42F4-A6B7-C6BBF3AFB839" TargetMode="External"/><Relationship Id="rId27" Type="http://schemas.openxmlformats.org/officeDocument/2006/relationships/hyperlink" Target="https://egrant.alsde.edu/Funding/PrintAll.aspx?GroupStatusId=F613FE7F-ECFA-4820-9DCA-37E04A87EAFE" TargetMode="External"/><Relationship Id="rId43" Type="http://schemas.openxmlformats.org/officeDocument/2006/relationships/hyperlink" Target="https://egrant.alsde.edu/Funding/PrintAll.aspx?GroupStatusId=27CAE2D1-13A3-4F72-8A45-CCE76646ED7A" TargetMode="External"/><Relationship Id="rId48" Type="http://schemas.openxmlformats.org/officeDocument/2006/relationships/hyperlink" Target="https://egrant.alsde.edu/Funding/PrintAll.aspx?GroupStatusId=84B7370D-A81C-4410-9A88-E8AD17603824" TargetMode="External"/><Relationship Id="rId64" Type="http://schemas.openxmlformats.org/officeDocument/2006/relationships/hyperlink" Target="https://egrant.alsde.edu/Funding/PrintAll.aspx?GroupStatusId=49AE3D9B-CCBC-4C69-9040-1CFCF308F67D" TargetMode="External"/><Relationship Id="rId69" Type="http://schemas.openxmlformats.org/officeDocument/2006/relationships/hyperlink" Target="https://egrant.alsde.edu/Funding/PrintAll.aspx?GroupStatusId=1E98B9E3-B661-48CF-A8D0-39394B35C64F" TargetMode="External"/><Relationship Id="rId113" Type="http://schemas.openxmlformats.org/officeDocument/2006/relationships/hyperlink" Target="https://egrant.alsde.edu/Funding/PrintAll.aspx?GroupStatusId=82D6F0AB-B772-4E7F-B4A2-76A89A7368EA" TargetMode="External"/><Relationship Id="rId118" Type="http://schemas.openxmlformats.org/officeDocument/2006/relationships/hyperlink" Target="https://egrant.alsde.edu/Funding/PrintAll.aspx?GroupStatusId=DB377D6D-2FDF-4C18-9380-4A437FAF055B" TargetMode="External"/><Relationship Id="rId134" Type="http://schemas.openxmlformats.org/officeDocument/2006/relationships/hyperlink" Target="https://egrant.alsde.edu/Funding/PrintAll.aspx?GroupStatusId=3A2AD520-E68F-4257-989D-004140CE656B" TargetMode="External"/><Relationship Id="rId139" Type="http://schemas.openxmlformats.org/officeDocument/2006/relationships/hyperlink" Target="https://egrant.alsde.edu/Funding/PrintAll.aspx?GroupStatusId=07DD1A77-A518-413C-BA12-916414889D96" TargetMode="External"/><Relationship Id="rId80" Type="http://schemas.openxmlformats.org/officeDocument/2006/relationships/hyperlink" Target="https://egrant.alsde.edu/Funding/PrintAll.aspx?GroupStatusId=C6D57B72-AAD9-4335-AC78-6CC4AA7EEA39" TargetMode="External"/><Relationship Id="rId85" Type="http://schemas.openxmlformats.org/officeDocument/2006/relationships/hyperlink" Target="https://egrant.alsde.edu/Funding/PrintAll.aspx?GroupStatusId=60740123-F804-47FF-996E-74D173B7C28C" TargetMode="External"/><Relationship Id="rId12" Type="http://schemas.openxmlformats.org/officeDocument/2006/relationships/hyperlink" Target="https://egrant.alsde.edu/Funding/PrintAll.aspx?GroupStatusId=B1F9A223-969D-477E-A503-404AFC3F3ECB" TargetMode="External"/><Relationship Id="rId17" Type="http://schemas.openxmlformats.org/officeDocument/2006/relationships/hyperlink" Target="https://egrant.alsde.edu/Funding/PrintAll.aspx?GroupStatusId=B43392C3-C7E1-4B87-A952-3D1701EB9B95" TargetMode="External"/><Relationship Id="rId33" Type="http://schemas.openxmlformats.org/officeDocument/2006/relationships/hyperlink" Target="https://egrant.alsde.edu/Funding/PrintAll.aspx?GroupStatusId=3C01486E-7F5A-49EB-BCB6-9F3A0F84BE22" TargetMode="External"/><Relationship Id="rId38" Type="http://schemas.openxmlformats.org/officeDocument/2006/relationships/hyperlink" Target="https://egrant.alsde.edu/Funding/PrintAll.aspx?GroupStatusId=0628B5F2-8DBC-4BCF-95F0-A779E3579F97" TargetMode="External"/><Relationship Id="rId59" Type="http://schemas.openxmlformats.org/officeDocument/2006/relationships/hyperlink" Target="https://egrant.alsde.edu/Funding/PrintAll.aspx?GroupStatusId=234D83B4-E45D-47DC-9CFF-99544048A146" TargetMode="External"/><Relationship Id="rId103" Type="http://schemas.openxmlformats.org/officeDocument/2006/relationships/hyperlink" Target="https://egrant.alsde.edu/Funding/PrintAll.aspx?GroupStatusId=9DE60FAA-C28A-4F86-99B4-41626D5B18A8" TargetMode="External"/><Relationship Id="rId108" Type="http://schemas.openxmlformats.org/officeDocument/2006/relationships/hyperlink" Target="https://egrant.alsde.edu/Funding/PrintAll.aspx?GroupStatusId=4C0A208F-4888-4611-B914-1A884EEBF8D8" TargetMode="External"/><Relationship Id="rId124" Type="http://schemas.openxmlformats.org/officeDocument/2006/relationships/hyperlink" Target="https://egrant.alsde.edu/Funding/PrintAll.aspx?GroupStatusId=CA03638D-AAA3-479C-9672-E1BCB13DC092" TargetMode="External"/><Relationship Id="rId129" Type="http://schemas.openxmlformats.org/officeDocument/2006/relationships/hyperlink" Target="https://egrant.alsde.edu/Funding/PrintAll.aspx?GroupStatusId=7349415F-9834-4014-8F39-D77EE4889A65" TargetMode="External"/><Relationship Id="rId54" Type="http://schemas.openxmlformats.org/officeDocument/2006/relationships/hyperlink" Target="https://egrant.alsde.edu/Funding/PrintAll.aspx?GroupStatusId=8E7CCB1D-49D8-4049-94C7-502EB09C936F" TargetMode="External"/><Relationship Id="rId70" Type="http://schemas.openxmlformats.org/officeDocument/2006/relationships/hyperlink" Target="https://egrant.alsde.edu/Funding/PrintAll.aspx?GroupStatusId=C0266D17-00CE-4302-A81F-B861742AB47A" TargetMode="External"/><Relationship Id="rId75" Type="http://schemas.openxmlformats.org/officeDocument/2006/relationships/hyperlink" Target="https://egrant.alsde.edu/Funding/PrintAll.aspx?GroupStatusId=6531E3DC-7481-484D-8B41-E49BDF4B60D3" TargetMode="External"/><Relationship Id="rId91" Type="http://schemas.openxmlformats.org/officeDocument/2006/relationships/hyperlink" Target="https://egrant.alsde.edu/Funding/PrintAll.aspx?GroupStatusId=92E01F4E-0849-43B5-BC55-5BBF0B9EAA2A" TargetMode="External"/><Relationship Id="rId96" Type="http://schemas.openxmlformats.org/officeDocument/2006/relationships/hyperlink" Target="https://egrant.alsde.edu/Funding/PrintAll.aspx?GroupStatusId=0BE98EEC-440E-44FA-8170-C4CF5C2849AB" TargetMode="External"/><Relationship Id="rId140" Type="http://schemas.openxmlformats.org/officeDocument/2006/relationships/hyperlink" Target="https://egrant.alsde.edu/Funding/PrintAll.aspx?GroupStatusId=5614B32F-030D-4F32-8288-F51872DD12A6" TargetMode="External"/><Relationship Id="rId1" Type="http://schemas.openxmlformats.org/officeDocument/2006/relationships/hyperlink" Target="https://egrant.alsde.edu/Funding/PrintAll.aspx?GroupStatusId=9257A5AA-2521-40AD-ABA6-114C333BC9A9" TargetMode="External"/><Relationship Id="rId6" Type="http://schemas.openxmlformats.org/officeDocument/2006/relationships/hyperlink" Target="https://egrant.alsde.edu/Funding/PrintAll.aspx?GroupStatusId=CD03AA05-E04F-480A-A758-AE7C97651DA6" TargetMode="External"/><Relationship Id="rId23" Type="http://schemas.openxmlformats.org/officeDocument/2006/relationships/hyperlink" Target="https://egrant.alsde.edu/Funding/PrintAll.aspx?GroupStatusId=F09C67B2-803B-4CEE-9F3B-1C4A38ADEB85" TargetMode="External"/><Relationship Id="rId28" Type="http://schemas.openxmlformats.org/officeDocument/2006/relationships/hyperlink" Target="https://egrant.alsde.edu/Funding/PrintAll.aspx?GroupStatusId=C1AA43C2-1A30-456D-AC02-ECE85A50DA44" TargetMode="External"/><Relationship Id="rId49" Type="http://schemas.openxmlformats.org/officeDocument/2006/relationships/hyperlink" Target="https://egrant.alsde.edu/Funding/PrintAll.aspx?GroupStatusId=05568124-D77F-4152-BD0C-1ED88D42AACA" TargetMode="External"/><Relationship Id="rId114" Type="http://schemas.openxmlformats.org/officeDocument/2006/relationships/hyperlink" Target="https://egrant.alsde.edu/Funding/PrintAll.aspx?GroupStatusId=622B871F-FD25-4E94-A233-0F0750A075B7" TargetMode="External"/><Relationship Id="rId119" Type="http://schemas.openxmlformats.org/officeDocument/2006/relationships/hyperlink" Target="https://egrant.alsde.edu/Funding/PrintAll.aspx?GroupStatusId=861F536D-1692-4FE6-B2CE-E87FD7C2647D" TargetMode="External"/><Relationship Id="rId44" Type="http://schemas.openxmlformats.org/officeDocument/2006/relationships/hyperlink" Target="https://egrant.alsde.edu/Funding/PrintAll.aspx?GroupStatusId=DEB6D29E-B820-4BA6-897B-66531B5C442D" TargetMode="External"/><Relationship Id="rId60" Type="http://schemas.openxmlformats.org/officeDocument/2006/relationships/hyperlink" Target="https://egrant.alsde.edu/Funding/PrintAll.aspx?GroupStatusId=32480E98-3B98-4C02-BEF1-A1D307050A6D" TargetMode="External"/><Relationship Id="rId65" Type="http://schemas.openxmlformats.org/officeDocument/2006/relationships/hyperlink" Target="https://egrant.alsde.edu/Funding/PrintAll.aspx?GroupStatusId=B2FA8160-70A9-4B65-A2DD-CDED4BD70469" TargetMode="External"/><Relationship Id="rId81" Type="http://schemas.openxmlformats.org/officeDocument/2006/relationships/hyperlink" Target="https://egrant.alsde.edu/Funding/PrintAll.aspx?GroupStatusId=E9196F5A-1A56-44E8-BCB7-1DA321AF7B65" TargetMode="External"/><Relationship Id="rId86" Type="http://schemas.openxmlformats.org/officeDocument/2006/relationships/hyperlink" Target="https://egrant.alsde.edu/Funding/PrintAll.aspx?GroupStatusId=054E3B4C-0CA8-4581-BF00-D638A70A5577" TargetMode="External"/><Relationship Id="rId130" Type="http://schemas.openxmlformats.org/officeDocument/2006/relationships/hyperlink" Target="https://egrant.alsde.edu/Funding/PrintAll.aspx?GroupStatusId=BB102813-4F48-4C32-B340-0387161D4300" TargetMode="External"/><Relationship Id="rId135" Type="http://schemas.openxmlformats.org/officeDocument/2006/relationships/hyperlink" Target="https://egrant.alsde.edu/Funding/PrintAll.aspx?GroupStatusId=B4EA739A-4D78-4914-A7FD-D582326D3D84" TargetMode="External"/><Relationship Id="rId13" Type="http://schemas.openxmlformats.org/officeDocument/2006/relationships/hyperlink" Target="https://egrant.alsde.edu/Funding/PrintAll.aspx?GroupStatusId=64E41B51-938B-43B4-9A5D-9161842DD93E" TargetMode="External"/><Relationship Id="rId18" Type="http://schemas.openxmlformats.org/officeDocument/2006/relationships/hyperlink" Target="https://egrant.alsde.edu/Funding/PrintAll.aspx?GroupStatusId=FACD9A4F-1A95-40C0-B311-5248C39EF0FA" TargetMode="External"/><Relationship Id="rId39" Type="http://schemas.openxmlformats.org/officeDocument/2006/relationships/hyperlink" Target="https://egrant.alsde.edu/Funding/PrintAll.aspx?GroupStatusId=4427B5DA-D2E6-45EC-83DC-B45EF88CC348" TargetMode="External"/><Relationship Id="rId109" Type="http://schemas.openxmlformats.org/officeDocument/2006/relationships/hyperlink" Target="https://egrant.alsde.edu/Funding/PrintAll.aspx?GroupStatusId=4C76EC9C-96AE-491B-84CF-C760047352FF" TargetMode="External"/><Relationship Id="rId34" Type="http://schemas.openxmlformats.org/officeDocument/2006/relationships/hyperlink" Target="https://egrant.alsde.edu/Funding/PrintAll.aspx?GroupStatusId=10F898D0-B9F7-4DDD-BAFE-7AC89C4C921E" TargetMode="External"/><Relationship Id="rId50" Type="http://schemas.openxmlformats.org/officeDocument/2006/relationships/hyperlink" Target="https://egrant.alsde.edu/Funding/PrintAll.aspx?GroupStatusId=1F46163D-D22A-48B4-97DC-D419D7F5A8A7" TargetMode="External"/><Relationship Id="rId55" Type="http://schemas.openxmlformats.org/officeDocument/2006/relationships/hyperlink" Target="https://egrant.alsde.edu/Funding/PrintAll.aspx?GroupStatusId=969DCD6D-5ABC-4A11-A9BE-BA55DF7CF7BD" TargetMode="External"/><Relationship Id="rId76" Type="http://schemas.openxmlformats.org/officeDocument/2006/relationships/hyperlink" Target="https://egrant.alsde.edu/Funding/PrintAll.aspx?GroupStatusId=F05855A0-362B-4FCB-8CF9-370E73C0E24D" TargetMode="External"/><Relationship Id="rId97" Type="http://schemas.openxmlformats.org/officeDocument/2006/relationships/hyperlink" Target="https://egrant.alsde.edu/Funding/PrintAll.aspx?GroupStatusId=C3CF97D2-6395-42AE-834F-0FC1B5EE94C1" TargetMode="External"/><Relationship Id="rId104" Type="http://schemas.openxmlformats.org/officeDocument/2006/relationships/hyperlink" Target="https://egrant.alsde.edu/Funding/PrintAll.aspx?GroupStatusId=E7000B57-7819-4D9A-9818-DBC8F0650ACB" TargetMode="External"/><Relationship Id="rId120" Type="http://schemas.openxmlformats.org/officeDocument/2006/relationships/hyperlink" Target="https://egrant.alsde.edu/Funding/PrintAll.aspx?GroupStatusId=C605B619-5840-461A-B3B4-9B0C5EA2F8EB" TargetMode="External"/><Relationship Id="rId125" Type="http://schemas.openxmlformats.org/officeDocument/2006/relationships/hyperlink" Target="https://egrant.alsde.edu/Funding/PrintAll.aspx?GroupStatusId=395C7DEE-ADD7-4EF0-AFEE-9BDFF24E5C96" TargetMode="External"/><Relationship Id="rId141" Type="http://schemas.openxmlformats.org/officeDocument/2006/relationships/hyperlink" Target="https://egrant.alsde.edu/Funding/PrintAll.aspx?GroupStatusId=E1F154BD-413B-4D31-844A-DF224FC912CF" TargetMode="External"/><Relationship Id="rId7" Type="http://schemas.openxmlformats.org/officeDocument/2006/relationships/hyperlink" Target="https://egrant.alsde.edu/Funding/PrintAll.aspx?GroupStatusId=A936E920-7AA1-4994-A323-FFD4E3FA3A23" TargetMode="External"/><Relationship Id="rId71" Type="http://schemas.openxmlformats.org/officeDocument/2006/relationships/hyperlink" Target="https://egrant.alsde.edu/Funding/PrintAll.aspx?GroupStatusId=76C0FC17-00D6-476B-8FCF-91ED289D7604" TargetMode="External"/><Relationship Id="rId92" Type="http://schemas.openxmlformats.org/officeDocument/2006/relationships/hyperlink" Target="https://egrant.alsde.edu/Funding/PrintAll.aspx?GroupStatusId=02AB4074-33BB-4D5D-8A68-668F633F7A64" TargetMode="External"/><Relationship Id="rId2" Type="http://schemas.openxmlformats.org/officeDocument/2006/relationships/hyperlink" Target="https://egrant.alsde.edu/Funding/PrintAll.aspx?GroupStatusId=F94A6439-0F12-4C17-9A9F-430792277397" TargetMode="External"/><Relationship Id="rId29" Type="http://schemas.openxmlformats.org/officeDocument/2006/relationships/hyperlink" Target="https://egrant.alsde.edu/Funding/PrintAll.aspx?GroupStatusId=DD6372CE-D99F-45F2-9DC0-61FD3DA574FA" TargetMode="External"/><Relationship Id="rId24" Type="http://schemas.openxmlformats.org/officeDocument/2006/relationships/hyperlink" Target="https://egrant.alsde.edu/Funding/PrintAll.aspx?GroupStatusId=7C7A9E5D-C3D4-43EA-99E7-D516097DCACE" TargetMode="External"/><Relationship Id="rId40" Type="http://schemas.openxmlformats.org/officeDocument/2006/relationships/hyperlink" Target="https://egrant.alsde.edu/Funding/PrintAll.aspx?GroupStatusId=6FCC0A8E-B877-41E3-A32A-E4178C6E7CA9" TargetMode="External"/><Relationship Id="rId45" Type="http://schemas.openxmlformats.org/officeDocument/2006/relationships/hyperlink" Target="https://egrant.alsde.edu/Funding/PrintAll.aspx?GroupStatusId=9497DBBB-ED6E-435E-9EC4-5DA7C7246C60" TargetMode="External"/><Relationship Id="rId66" Type="http://schemas.openxmlformats.org/officeDocument/2006/relationships/hyperlink" Target="https://egrant.alsde.edu/Funding/PrintAll.aspx?GroupStatusId=AB4B7B68-19EC-4043-9191-F40065BDABFD" TargetMode="External"/><Relationship Id="rId87" Type="http://schemas.openxmlformats.org/officeDocument/2006/relationships/hyperlink" Target="https://egrant.alsde.edu/Funding/PrintAll.aspx?GroupStatusId=80279E69-3C01-4B6D-B7C3-670A5EBA73EE" TargetMode="External"/><Relationship Id="rId110" Type="http://schemas.openxmlformats.org/officeDocument/2006/relationships/hyperlink" Target="https://egrant.alsde.edu/Funding/PrintAll.aspx?GroupStatusId=121E4F27-5131-4DB1-84CE-7E5B078B9F47" TargetMode="External"/><Relationship Id="rId115" Type="http://schemas.openxmlformats.org/officeDocument/2006/relationships/hyperlink" Target="https://egrant.alsde.edu/Funding/PrintAll.aspx?GroupStatusId=85405B90-D971-4FC2-84EA-F7006A72CF54" TargetMode="External"/><Relationship Id="rId131" Type="http://schemas.openxmlformats.org/officeDocument/2006/relationships/hyperlink" Target="https://egrant.alsde.edu/Funding/PrintAll.aspx?GroupStatusId=B845F28E-F43F-49E3-933F-70989AE5CF41" TargetMode="External"/><Relationship Id="rId136" Type="http://schemas.openxmlformats.org/officeDocument/2006/relationships/hyperlink" Target="https://egrant.alsde.edu/Funding/PrintAll.aspx?GroupStatusId=38B0A0D4-63AD-4505-9EC7-B0306E923F0F" TargetMode="External"/><Relationship Id="rId61" Type="http://schemas.openxmlformats.org/officeDocument/2006/relationships/hyperlink" Target="https://egrant.alsde.edu/Funding/PrintAll.aspx?GroupStatusId=5008C00A-1962-49AF-899C-5C0A5EE31A99" TargetMode="External"/><Relationship Id="rId82" Type="http://schemas.openxmlformats.org/officeDocument/2006/relationships/hyperlink" Target="https://egrant.alsde.edu/Funding/PrintAll.aspx?GroupStatusId=C7EA0183-DE6C-48AF-A74F-658462A8DACC" TargetMode="External"/><Relationship Id="rId19" Type="http://schemas.openxmlformats.org/officeDocument/2006/relationships/hyperlink" Target="https://egrant.alsde.edu/Funding/PrintAll.aspx?GroupStatusId=D448B3B7-2604-428C-BAC9-49CE4B1E5177" TargetMode="External"/><Relationship Id="rId14" Type="http://schemas.openxmlformats.org/officeDocument/2006/relationships/hyperlink" Target="https://egrant.alsde.edu/Funding/PrintAll.aspx?GroupStatusId=643793C2-35F3-46CB-A99F-79FA6918A4ED" TargetMode="External"/><Relationship Id="rId30" Type="http://schemas.openxmlformats.org/officeDocument/2006/relationships/hyperlink" Target="https://egrant.alsde.edu/Funding/PrintAll.aspx?GroupStatusId=4FB5482A-A47A-4C1D-B3BB-B955148466A1" TargetMode="External"/><Relationship Id="rId35" Type="http://schemas.openxmlformats.org/officeDocument/2006/relationships/hyperlink" Target="https://egrant.alsde.edu/Funding/PrintAll.aspx?GroupStatusId=F8436E22-05F1-4CE5-98BC-B0BC9E1FC474" TargetMode="External"/><Relationship Id="rId56" Type="http://schemas.openxmlformats.org/officeDocument/2006/relationships/hyperlink" Target="https://egrant.alsde.edu/Funding/PrintAll.aspx?GroupStatusId=F42C7288-6C75-4744-9E36-40BB3AEAA83F" TargetMode="External"/><Relationship Id="rId77" Type="http://schemas.openxmlformats.org/officeDocument/2006/relationships/hyperlink" Target="https://egrant.alsde.edu/Funding/PrintAll.aspx?GroupStatusId=CF84D354-5727-4437-A145-85B281666E86" TargetMode="External"/><Relationship Id="rId100" Type="http://schemas.openxmlformats.org/officeDocument/2006/relationships/hyperlink" Target="https://egrant.alsde.edu/Funding/PrintAll.aspx?GroupStatusId=2DA863C5-EAB9-4326-9499-27C6DEE80D1F" TargetMode="External"/><Relationship Id="rId105" Type="http://schemas.openxmlformats.org/officeDocument/2006/relationships/hyperlink" Target="https://egrant.alsde.edu/Funding/PrintAll.aspx?GroupStatusId=3BF04860-7BE5-486C-B4B3-886F7753E877" TargetMode="External"/><Relationship Id="rId126" Type="http://schemas.openxmlformats.org/officeDocument/2006/relationships/hyperlink" Target="https://egrant.alsde.edu/Funding/PrintAll.aspx?GroupStatusId=999AFD7F-EC7B-4B11-A600-A450CF423AE9" TargetMode="External"/><Relationship Id="rId8" Type="http://schemas.openxmlformats.org/officeDocument/2006/relationships/hyperlink" Target="https://egrant.alsde.edu/Funding/PrintAll.aspx?GroupStatusId=67F43D09-2AD6-4A9C-80DB-A20935B56580" TargetMode="External"/><Relationship Id="rId51" Type="http://schemas.openxmlformats.org/officeDocument/2006/relationships/hyperlink" Target="https://egrant.alsde.edu/Funding/PrintAll.aspx?GroupStatusId=54C59CE5-E6E8-42F8-B361-27711B368DF0" TargetMode="External"/><Relationship Id="rId72" Type="http://schemas.openxmlformats.org/officeDocument/2006/relationships/hyperlink" Target="https://egrant.alsde.edu/Funding/PrintAll.aspx?GroupStatusId=06AE2F24-79FA-4F0A-A18E-096BE3EB04A6" TargetMode="External"/><Relationship Id="rId93" Type="http://schemas.openxmlformats.org/officeDocument/2006/relationships/hyperlink" Target="https://egrant.alsde.edu/Funding/PrintAll.aspx?GroupStatusId=00B1E244-E0FA-46AC-8A48-B876BE3C0AC5" TargetMode="External"/><Relationship Id="rId98" Type="http://schemas.openxmlformats.org/officeDocument/2006/relationships/hyperlink" Target="https://egrant.alsde.edu/Funding/PrintAll.aspx?GroupStatusId=EA0ED813-65C0-4820-85F2-D73590DE28DB" TargetMode="External"/><Relationship Id="rId121" Type="http://schemas.openxmlformats.org/officeDocument/2006/relationships/hyperlink" Target="https://egrant.alsde.edu/Funding/PrintAll.aspx?GroupStatusId=B6B250F2-1BEE-4ACE-BFE0-CACCC695573B" TargetMode="External"/><Relationship Id="rId142" Type="http://schemas.openxmlformats.org/officeDocument/2006/relationships/hyperlink" Target="https://egrant.alsde.edu/Funding/PrintAll.aspx?GroupStatusId=FCB09CEE-B67C-4015-9865-98D4008DE874" TargetMode="External"/><Relationship Id="rId3" Type="http://schemas.openxmlformats.org/officeDocument/2006/relationships/hyperlink" Target="https://egrant.alsde.edu/Funding/PrintAll.aspx?GroupStatusId=BE2AA29F-4055-4F00-B730-7B7AF6D26791" TargetMode="External"/><Relationship Id="rId25" Type="http://schemas.openxmlformats.org/officeDocument/2006/relationships/hyperlink" Target="https://egrant.alsde.edu/Funding/PrintAll.aspx?GroupStatusId=8FBD9FFE-DF6B-46B6-B48F-01421D552792" TargetMode="External"/><Relationship Id="rId46" Type="http://schemas.openxmlformats.org/officeDocument/2006/relationships/hyperlink" Target="https://egrant.alsde.edu/Funding/PrintAll.aspx?GroupStatusId=92734CD6-80AD-43A6-AFF1-EA2319656E16" TargetMode="External"/><Relationship Id="rId67" Type="http://schemas.openxmlformats.org/officeDocument/2006/relationships/hyperlink" Target="https://egrant.alsde.edu/Funding/PrintAll.aspx?GroupStatusId=2FADF86F-D77C-4EC4-8954-6CF641E51D0D" TargetMode="External"/><Relationship Id="rId116" Type="http://schemas.openxmlformats.org/officeDocument/2006/relationships/hyperlink" Target="https://egrant.alsde.edu/Funding/PrintAll.aspx?GroupStatusId=A931A4EB-2AF2-4902-8145-C136D9DB049D" TargetMode="External"/><Relationship Id="rId137" Type="http://schemas.openxmlformats.org/officeDocument/2006/relationships/hyperlink" Target="https://egrant.alsde.edu/Funding/PrintAll.aspx?GroupStatusId=7D94D102-8616-45C6-AF11-323FFE462A07" TargetMode="External"/><Relationship Id="rId20" Type="http://schemas.openxmlformats.org/officeDocument/2006/relationships/hyperlink" Target="https://egrant.alsde.edu/Funding/PrintAll.aspx?GroupStatusId=461AFC1B-5A2D-400E-BD8B-30D783ECA0E2" TargetMode="External"/><Relationship Id="rId41" Type="http://schemas.openxmlformats.org/officeDocument/2006/relationships/hyperlink" Target="https://egrant.alsde.edu/Funding/PrintAll.aspx?GroupStatusId=E46B3B53-AC71-482D-9E12-898BB95F65CE" TargetMode="External"/><Relationship Id="rId62" Type="http://schemas.openxmlformats.org/officeDocument/2006/relationships/hyperlink" Target="https://egrant.alsde.edu/Funding/PrintAll.aspx?GroupStatusId=40302C25-90E9-4174-BD3F-91C6AD745C11" TargetMode="External"/><Relationship Id="rId83" Type="http://schemas.openxmlformats.org/officeDocument/2006/relationships/hyperlink" Target="https://egrant.alsde.edu/Funding/PrintAll.aspx?GroupStatusId=A6CCB990-EBC3-46B9-B93D-B9E327561322" TargetMode="External"/><Relationship Id="rId88" Type="http://schemas.openxmlformats.org/officeDocument/2006/relationships/hyperlink" Target="https://egrant.alsde.edu/Funding/PrintAll.aspx?GroupStatusId=4920601F-2920-4333-A14E-A1D8418D0F29" TargetMode="External"/><Relationship Id="rId111" Type="http://schemas.openxmlformats.org/officeDocument/2006/relationships/hyperlink" Target="https://egrant.alsde.edu/Funding/PrintAll.aspx?GroupStatusId=F8ECABD1-5FF7-4DE8-A9EC-377CBEBC8678" TargetMode="External"/><Relationship Id="rId132" Type="http://schemas.openxmlformats.org/officeDocument/2006/relationships/hyperlink" Target="https://egrant.alsde.edu/Funding/PrintAll.aspx?GroupStatusId=01BBA270-10D7-4D85-A5E7-F2C760CCB94D" TargetMode="External"/><Relationship Id="rId15" Type="http://schemas.openxmlformats.org/officeDocument/2006/relationships/hyperlink" Target="https://egrant.alsde.edu/Funding/PrintAll.aspx?GroupStatusId=5ED2A4A6-36E4-4E00-A355-2A363D63A224" TargetMode="External"/><Relationship Id="rId36" Type="http://schemas.openxmlformats.org/officeDocument/2006/relationships/hyperlink" Target="https://egrant.alsde.edu/Funding/PrintAll.aspx?GroupStatusId=8F6973D3-1D0D-426A-BE3F-D5D1F4AD506D" TargetMode="External"/><Relationship Id="rId57" Type="http://schemas.openxmlformats.org/officeDocument/2006/relationships/hyperlink" Target="https://egrant.alsde.edu/Funding/PrintAll.aspx?GroupStatusId=94CCC3BE-D99F-45C8-9DE2-7C19737D85A7" TargetMode="External"/><Relationship Id="rId106" Type="http://schemas.openxmlformats.org/officeDocument/2006/relationships/hyperlink" Target="https://egrant.alsde.edu/Funding/PrintAll.aspx?GroupStatusId=7D3C67B5-165F-497C-B27F-24052C8CEAD5" TargetMode="External"/><Relationship Id="rId127" Type="http://schemas.openxmlformats.org/officeDocument/2006/relationships/hyperlink" Target="https://egrant.alsde.edu/Funding/PrintAll.aspx?GroupStatusId=28BEF490-BF49-4464-B71A-0B185863FAA7" TargetMode="External"/><Relationship Id="rId10" Type="http://schemas.openxmlformats.org/officeDocument/2006/relationships/hyperlink" Target="https://egrant.alsde.edu/Funding/PrintAll.aspx?GroupStatusId=DF58F595-6FBA-480C-A411-259B625AFC78" TargetMode="External"/><Relationship Id="rId31" Type="http://schemas.openxmlformats.org/officeDocument/2006/relationships/hyperlink" Target="https://egrant.alsde.edu/Funding/PrintAll.aspx?GroupStatusId=223196DC-FC21-4A35-BC4A-B8D71B1C5AE9" TargetMode="External"/><Relationship Id="rId52" Type="http://schemas.openxmlformats.org/officeDocument/2006/relationships/hyperlink" Target="https://egrant.alsde.edu/Funding/PrintAll.aspx?GroupStatusId=6855E6AB-4240-43D8-B888-203719D444E0" TargetMode="External"/><Relationship Id="rId73" Type="http://schemas.openxmlformats.org/officeDocument/2006/relationships/hyperlink" Target="https://egrant.alsde.edu/Funding/PrintAll.aspx?GroupStatusId=77C4EDDE-052F-45E5-BE92-65B9FD184BFE" TargetMode="External"/><Relationship Id="rId78" Type="http://schemas.openxmlformats.org/officeDocument/2006/relationships/hyperlink" Target="https://egrant.alsde.edu/Funding/PrintAll.aspx?GroupStatusId=446457A9-AA55-4D07-9443-1092407033AF" TargetMode="External"/><Relationship Id="rId94" Type="http://schemas.openxmlformats.org/officeDocument/2006/relationships/hyperlink" Target="https://egrant.alsde.edu/Funding/PrintAll.aspx?GroupStatusId=7EF889EA-4912-4AF8-8512-3BD373826554" TargetMode="External"/><Relationship Id="rId99" Type="http://schemas.openxmlformats.org/officeDocument/2006/relationships/hyperlink" Target="https://egrant.alsde.edu/Funding/PrintAll.aspx?GroupStatusId=50FD3805-7D8A-4228-AE9C-5E00B7A58313" TargetMode="External"/><Relationship Id="rId101" Type="http://schemas.openxmlformats.org/officeDocument/2006/relationships/hyperlink" Target="https://egrant.alsde.edu/Funding/PrintAll.aspx?GroupStatusId=44F7DFEA-4FD4-49D6-98D1-E8790393E00C" TargetMode="External"/><Relationship Id="rId122" Type="http://schemas.openxmlformats.org/officeDocument/2006/relationships/hyperlink" Target="https://egrant.alsde.edu/Funding/PrintAll.aspx?GroupStatusId=8CDF56DE-1900-47BA-BD0D-362B2686920E" TargetMode="External"/><Relationship Id="rId143" Type="http://schemas.openxmlformats.org/officeDocument/2006/relationships/hyperlink" Target="https://egrant.alsde.edu/Funding/PrintAll.aspx?GroupStatusId=21B4F24D-A8A4-4AEF-AA93-BD5F541D30ED" TargetMode="External"/><Relationship Id="rId4" Type="http://schemas.openxmlformats.org/officeDocument/2006/relationships/hyperlink" Target="https://egrant.alsde.edu/Funding/PrintAll.aspx?GroupStatusId=A6E0E601-29E3-455F-B263-DA23F6D117D8" TargetMode="External"/><Relationship Id="rId9" Type="http://schemas.openxmlformats.org/officeDocument/2006/relationships/hyperlink" Target="https://egrant.alsde.edu/Funding/PrintAll.aspx?GroupStatusId=F7567CC3-C8D1-4CE6-92AA-DFD438E319E6" TargetMode="External"/><Relationship Id="rId26" Type="http://schemas.openxmlformats.org/officeDocument/2006/relationships/hyperlink" Target="https://egrant.alsde.edu/Funding/PrintAll.aspx?GroupStatusId=D90578D4-8C74-4A55-9A17-D6961B44E923" TargetMode="External"/><Relationship Id="rId47" Type="http://schemas.openxmlformats.org/officeDocument/2006/relationships/hyperlink" Target="https://egrant.alsde.edu/Funding/PrintAll.aspx?GroupStatusId=2751E848-5C83-4B99-BE84-8F0857B69CE4" TargetMode="External"/><Relationship Id="rId68" Type="http://schemas.openxmlformats.org/officeDocument/2006/relationships/hyperlink" Target="https://egrant.alsde.edu/Funding/PrintAll.aspx?GroupStatusId=D779C641-C73D-44CA-B10F-1539A17E0C01" TargetMode="External"/><Relationship Id="rId89" Type="http://schemas.openxmlformats.org/officeDocument/2006/relationships/hyperlink" Target="https://egrant.alsde.edu/Funding/PrintAll.aspx?GroupStatusId=02959DC1-02CD-49C4-AE74-7CB04C623AFD" TargetMode="External"/><Relationship Id="rId112" Type="http://schemas.openxmlformats.org/officeDocument/2006/relationships/hyperlink" Target="https://egrant.alsde.edu/Funding/PrintAll.aspx?GroupStatusId=E32BE3AB-1D0A-48FD-A205-25F6DEA8098B" TargetMode="External"/><Relationship Id="rId133" Type="http://schemas.openxmlformats.org/officeDocument/2006/relationships/hyperlink" Target="https://egrant.alsde.edu/Funding/PrintAll.aspx?GroupStatusId=52B9631A-C2B8-4AA2-A917-CB8A9CE86829" TargetMode="External"/><Relationship Id="rId16" Type="http://schemas.openxmlformats.org/officeDocument/2006/relationships/hyperlink" Target="https://egrant.alsde.edu/Funding/PrintAll.aspx?GroupStatusId=414333F4-81B0-4BFC-B63B-D095C17AE4A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C2623-338B-4998-883D-E83769782EE3}">
  <sheetPr>
    <pageSetUpPr fitToPage="1"/>
  </sheetPr>
  <dimension ref="A1:G145"/>
  <sheetViews>
    <sheetView workbookViewId="0">
      <selection activeCell="C4" sqref="C4:D4"/>
    </sheetView>
  </sheetViews>
  <sheetFormatPr defaultRowHeight="14.75" x14ac:dyDescent="0.75"/>
  <cols>
    <col min="1" max="1" width="7.1328125" customWidth="1"/>
    <col min="2" max="2" width="36.40625" bestFit="1" customWidth="1"/>
    <col min="3" max="3" width="9.54296875" style="5" bestFit="1" customWidth="1"/>
    <col min="4" max="4" width="8.86328125" style="5" bestFit="1" customWidth="1"/>
    <col min="5" max="5" width="13.7265625" style="5" bestFit="1" customWidth="1"/>
    <col min="6" max="6" width="19.40625" style="5" bestFit="1" customWidth="1"/>
    <col min="7" max="7" width="10.1328125" style="5" bestFit="1" customWidth="1"/>
  </cols>
  <sheetData>
    <row r="1" spans="1:7" ht="15.5" thickBot="1" x14ac:dyDescent="0.9">
      <c r="A1" s="6" t="s">
        <v>0</v>
      </c>
      <c r="B1" s="7" t="s">
        <v>1</v>
      </c>
      <c r="C1" s="10" t="s">
        <v>2</v>
      </c>
      <c r="D1" s="14" t="s">
        <v>3</v>
      </c>
      <c r="E1" s="2" t="s">
        <v>4</v>
      </c>
      <c r="F1" s="2" t="s">
        <v>5</v>
      </c>
      <c r="G1" s="8" t="s">
        <v>6</v>
      </c>
    </row>
    <row r="2" spans="1:7" x14ac:dyDescent="0.75">
      <c r="A2" s="1">
        <v>0</v>
      </c>
      <c r="B2" s="9" t="s">
        <v>7</v>
      </c>
      <c r="C2" s="11">
        <v>722586</v>
      </c>
      <c r="D2" s="15">
        <v>32670</v>
      </c>
      <c r="E2" s="3">
        <v>175</v>
      </c>
      <c r="F2" s="4">
        <f>E2+D2</f>
        <v>32845</v>
      </c>
      <c r="G2" s="12">
        <v>7663</v>
      </c>
    </row>
    <row r="3" spans="1:7" x14ac:dyDescent="0.75">
      <c r="A3" s="1">
        <v>1</v>
      </c>
      <c r="B3" s="9" t="s">
        <v>8</v>
      </c>
      <c r="C3" s="11">
        <v>8966</v>
      </c>
      <c r="D3" s="15">
        <v>199</v>
      </c>
      <c r="E3" s="3">
        <v>0</v>
      </c>
      <c r="F3" s="4">
        <f>E3+D3</f>
        <v>199</v>
      </c>
      <c r="G3" s="12">
        <v>3</v>
      </c>
    </row>
    <row r="4" spans="1:7" x14ac:dyDescent="0.75">
      <c r="A4" s="1">
        <v>2</v>
      </c>
      <c r="B4" s="9" t="s">
        <v>9</v>
      </c>
      <c r="C4" s="11">
        <v>30005</v>
      </c>
      <c r="D4" s="15">
        <v>1571</v>
      </c>
      <c r="E4" s="3">
        <v>0</v>
      </c>
      <c r="F4" s="4">
        <f t="shared" ref="F4:F67" si="0">E4+D4</f>
        <v>1571</v>
      </c>
      <c r="G4" s="13">
        <v>493</v>
      </c>
    </row>
    <row r="5" spans="1:7" x14ac:dyDescent="0.75">
      <c r="A5" s="1">
        <v>3</v>
      </c>
      <c r="B5" s="9" t="s">
        <v>10</v>
      </c>
      <c r="C5" s="11">
        <v>655</v>
      </c>
      <c r="D5" s="15">
        <v>50</v>
      </c>
      <c r="E5" s="3">
        <v>0</v>
      </c>
      <c r="F5" s="4">
        <f t="shared" si="0"/>
        <v>50</v>
      </c>
      <c r="G5" s="12">
        <v>7</v>
      </c>
    </row>
    <row r="6" spans="1:7" x14ac:dyDescent="0.75">
      <c r="A6" s="1">
        <v>4</v>
      </c>
      <c r="B6" s="9" t="s">
        <v>11</v>
      </c>
      <c r="C6" s="11">
        <v>3131</v>
      </c>
      <c r="D6" s="15">
        <v>69</v>
      </c>
      <c r="E6" s="3">
        <v>0</v>
      </c>
      <c r="F6" s="4">
        <f t="shared" si="0"/>
        <v>69</v>
      </c>
      <c r="G6" s="12">
        <v>12</v>
      </c>
    </row>
    <row r="7" spans="1:7" x14ac:dyDescent="0.75">
      <c r="A7" s="1">
        <v>5</v>
      </c>
      <c r="B7" s="9" t="s">
        <v>12</v>
      </c>
      <c r="C7" s="11">
        <v>7503</v>
      </c>
      <c r="D7" s="15">
        <v>432</v>
      </c>
      <c r="E7" s="3">
        <v>0</v>
      </c>
      <c r="F7" s="4">
        <f t="shared" si="0"/>
        <v>432</v>
      </c>
      <c r="G7" s="12">
        <v>62</v>
      </c>
    </row>
    <row r="8" spans="1:7" x14ac:dyDescent="0.75">
      <c r="A8" s="1">
        <v>6</v>
      </c>
      <c r="B8" s="9" t="s">
        <v>13</v>
      </c>
      <c r="C8" s="11">
        <v>1389</v>
      </c>
      <c r="D8" s="15">
        <v>158</v>
      </c>
      <c r="E8" s="3">
        <v>0</v>
      </c>
      <c r="F8" s="4">
        <f t="shared" si="0"/>
        <v>158</v>
      </c>
      <c r="G8" s="12">
        <v>2</v>
      </c>
    </row>
    <row r="9" spans="1:7" x14ac:dyDescent="0.75">
      <c r="A9" s="1">
        <v>7</v>
      </c>
      <c r="B9" s="9" t="s">
        <v>14</v>
      </c>
      <c r="C9" s="11">
        <v>2805</v>
      </c>
      <c r="D9" s="15">
        <v>15</v>
      </c>
      <c r="E9" s="3">
        <v>0</v>
      </c>
      <c r="F9" s="4">
        <f t="shared" si="0"/>
        <v>15</v>
      </c>
      <c r="G9" s="12">
        <v>8</v>
      </c>
    </row>
    <row r="10" spans="1:7" x14ac:dyDescent="0.75">
      <c r="A10" s="1">
        <v>8</v>
      </c>
      <c r="B10" s="9" t="s">
        <v>15</v>
      </c>
      <c r="C10" s="11">
        <v>8121</v>
      </c>
      <c r="D10" s="15">
        <v>160</v>
      </c>
      <c r="E10" s="3">
        <v>0</v>
      </c>
      <c r="F10" s="4">
        <f t="shared" si="0"/>
        <v>160</v>
      </c>
      <c r="G10" s="12">
        <v>37</v>
      </c>
    </row>
    <row r="11" spans="1:7" x14ac:dyDescent="0.75">
      <c r="A11" s="1">
        <v>9</v>
      </c>
      <c r="B11" s="9" t="s">
        <v>16</v>
      </c>
      <c r="C11" s="11">
        <v>3326</v>
      </c>
      <c r="D11" s="15">
        <v>31</v>
      </c>
      <c r="E11" s="3">
        <v>0</v>
      </c>
      <c r="F11" s="4">
        <f t="shared" si="0"/>
        <v>31</v>
      </c>
      <c r="G11" s="12">
        <v>6</v>
      </c>
    </row>
    <row r="12" spans="1:7" x14ac:dyDescent="0.75">
      <c r="A12" s="1">
        <v>10</v>
      </c>
      <c r="B12" s="9" t="s">
        <v>17</v>
      </c>
      <c r="C12" s="11">
        <v>3719</v>
      </c>
      <c r="D12" s="15">
        <v>32</v>
      </c>
      <c r="E12" s="3">
        <v>0</v>
      </c>
      <c r="F12" s="4">
        <f t="shared" si="0"/>
        <v>32</v>
      </c>
      <c r="G12" s="12">
        <v>8</v>
      </c>
    </row>
    <row r="13" spans="1:7" x14ac:dyDescent="0.75">
      <c r="A13" s="1">
        <v>11</v>
      </c>
      <c r="B13" s="9" t="s">
        <v>18</v>
      </c>
      <c r="C13" s="11">
        <v>7492</v>
      </c>
      <c r="D13" s="15">
        <v>490</v>
      </c>
      <c r="E13" s="3">
        <v>0</v>
      </c>
      <c r="F13" s="4">
        <f t="shared" si="0"/>
        <v>490</v>
      </c>
      <c r="G13" s="12">
        <v>80</v>
      </c>
    </row>
    <row r="14" spans="1:7" x14ac:dyDescent="0.75">
      <c r="A14" s="1">
        <v>12</v>
      </c>
      <c r="B14" s="9" t="s">
        <v>19</v>
      </c>
      <c r="C14" s="11">
        <v>1158</v>
      </c>
      <c r="D14" s="15">
        <v>3</v>
      </c>
      <c r="E14" s="3">
        <v>0</v>
      </c>
      <c r="F14" s="4">
        <f t="shared" si="0"/>
        <v>3</v>
      </c>
      <c r="G14" s="12">
        <v>1</v>
      </c>
    </row>
    <row r="15" spans="1:7" x14ac:dyDescent="0.75">
      <c r="A15" s="1">
        <v>13</v>
      </c>
      <c r="B15" s="9" t="s">
        <v>20</v>
      </c>
      <c r="C15" s="11">
        <v>2285</v>
      </c>
      <c r="D15" s="15">
        <v>7</v>
      </c>
      <c r="E15" s="3">
        <v>0</v>
      </c>
      <c r="F15" s="4">
        <f t="shared" si="0"/>
        <v>7</v>
      </c>
      <c r="G15" s="12">
        <v>0</v>
      </c>
    </row>
    <row r="16" spans="1:7" x14ac:dyDescent="0.75">
      <c r="A16" s="1">
        <v>14</v>
      </c>
      <c r="B16" s="9" t="s">
        <v>21</v>
      </c>
      <c r="C16" s="11">
        <v>1810</v>
      </c>
      <c r="D16" s="15">
        <v>23</v>
      </c>
      <c r="E16" s="3">
        <v>0</v>
      </c>
      <c r="F16" s="4">
        <f t="shared" si="0"/>
        <v>23</v>
      </c>
      <c r="G16" s="12">
        <v>5</v>
      </c>
    </row>
    <row r="17" spans="1:7" x14ac:dyDescent="0.75">
      <c r="A17" s="1">
        <v>15</v>
      </c>
      <c r="B17" s="9" t="s">
        <v>22</v>
      </c>
      <c r="C17" s="11">
        <v>2423</v>
      </c>
      <c r="D17" s="15">
        <v>10</v>
      </c>
      <c r="E17" s="3">
        <v>0</v>
      </c>
      <c r="F17" s="4">
        <f t="shared" si="0"/>
        <v>10</v>
      </c>
      <c r="G17" s="12">
        <v>0</v>
      </c>
    </row>
    <row r="18" spans="1:7" x14ac:dyDescent="0.75">
      <c r="A18" s="1">
        <v>16</v>
      </c>
      <c r="B18" s="9" t="s">
        <v>23</v>
      </c>
      <c r="C18" s="11">
        <v>2497</v>
      </c>
      <c r="D18" s="15">
        <v>98</v>
      </c>
      <c r="E18" s="3">
        <v>0</v>
      </c>
      <c r="F18" s="4">
        <f t="shared" si="0"/>
        <v>98</v>
      </c>
      <c r="G18" s="12">
        <v>13</v>
      </c>
    </row>
    <row r="19" spans="1:7" x14ac:dyDescent="0.75">
      <c r="A19" s="1">
        <v>17</v>
      </c>
      <c r="B19" s="9" t="s">
        <v>24</v>
      </c>
      <c r="C19" s="11">
        <v>2551</v>
      </c>
      <c r="D19" s="15">
        <v>26</v>
      </c>
      <c r="E19" s="3">
        <v>0</v>
      </c>
      <c r="F19" s="4">
        <f t="shared" si="0"/>
        <v>26</v>
      </c>
      <c r="G19" s="12">
        <v>1</v>
      </c>
    </row>
    <row r="20" spans="1:7" x14ac:dyDescent="0.75">
      <c r="A20" s="1">
        <v>18</v>
      </c>
      <c r="B20" s="9" t="s">
        <v>25</v>
      </c>
      <c r="C20" s="11">
        <v>1606</v>
      </c>
      <c r="D20" s="15">
        <v>39</v>
      </c>
      <c r="E20" s="3">
        <v>0</v>
      </c>
      <c r="F20" s="4">
        <f t="shared" si="0"/>
        <v>39</v>
      </c>
      <c r="G20" s="12">
        <v>0</v>
      </c>
    </row>
    <row r="21" spans="1:7" x14ac:dyDescent="0.75">
      <c r="A21" s="1">
        <v>19</v>
      </c>
      <c r="B21" s="9" t="s">
        <v>26</v>
      </c>
      <c r="C21" s="11">
        <v>797</v>
      </c>
      <c r="D21" s="15">
        <v>15</v>
      </c>
      <c r="E21" s="3">
        <v>0</v>
      </c>
      <c r="F21" s="4">
        <f t="shared" si="0"/>
        <v>15</v>
      </c>
      <c r="G21" s="12">
        <v>0</v>
      </c>
    </row>
    <row r="22" spans="1:7" x14ac:dyDescent="0.75">
      <c r="A22" s="1">
        <v>20</v>
      </c>
      <c r="B22" s="9" t="s">
        <v>27</v>
      </c>
      <c r="C22" s="11">
        <v>2853</v>
      </c>
      <c r="D22" s="15">
        <v>9</v>
      </c>
      <c r="E22" s="3">
        <v>0</v>
      </c>
      <c r="F22" s="4">
        <f t="shared" si="0"/>
        <v>9</v>
      </c>
      <c r="G22" s="12">
        <v>0</v>
      </c>
    </row>
    <row r="23" spans="1:7" x14ac:dyDescent="0.75">
      <c r="A23" s="1">
        <v>21</v>
      </c>
      <c r="B23" s="9" t="s">
        <v>28</v>
      </c>
      <c r="C23" s="11">
        <v>2164</v>
      </c>
      <c r="D23" s="15">
        <v>23</v>
      </c>
      <c r="E23" s="3">
        <v>0</v>
      </c>
      <c r="F23" s="4">
        <f t="shared" si="0"/>
        <v>23</v>
      </c>
      <c r="G23" s="12">
        <v>4</v>
      </c>
    </row>
    <row r="24" spans="1:7" x14ac:dyDescent="0.75">
      <c r="A24" s="1">
        <v>22</v>
      </c>
      <c r="B24" s="9" t="s">
        <v>29</v>
      </c>
      <c r="C24" s="11">
        <v>9140</v>
      </c>
      <c r="D24" s="15">
        <v>291</v>
      </c>
      <c r="E24" s="3">
        <v>0</v>
      </c>
      <c r="F24" s="4">
        <f t="shared" si="0"/>
        <v>291</v>
      </c>
      <c r="G24" s="12">
        <v>30</v>
      </c>
    </row>
    <row r="25" spans="1:7" x14ac:dyDescent="0.75">
      <c r="A25" s="1">
        <v>23</v>
      </c>
      <c r="B25" s="9" t="s">
        <v>30</v>
      </c>
      <c r="C25" s="11">
        <v>3424</v>
      </c>
      <c r="D25" s="15">
        <v>48</v>
      </c>
      <c r="E25" s="3">
        <v>0</v>
      </c>
      <c r="F25" s="4">
        <f t="shared" si="0"/>
        <v>48</v>
      </c>
      <c r="G25" s="12">
        <v>2</v>
      </c>
    </row>
    <row r="26" spans="1:7" x14ac:dyDescent="0.75">
      <c r="A26" s="1">
        <v>24</v>
      </c>
      <c r="B26" s="9" t="s">
        <v>31</v>
      </c>
      <c r="C26" s="11">
        <v>2877</v>
      </c>
      <c r="D26" s="15">
        <v>14</v>
      </c>
      <c r="E26" s="3">
        <v>0</v>
      </c>
      <c r="F26" s="4">
        <f t="shared" si="0"/>
        <v>14</v>
      </c>
      <c r="G26" s="12">
        <v>3</v>
      </c>
    </row>
    <row r="27" spans="1:7" x14ac:dyDescent="0.75">
      <c r="A27" s="1">
        <v>25</v>
      </c>
      <c r="B27" s="9" t="s">
        <v>32</v>
      </c>
      <c r="C27" s="11">
        <v>8546</v>
      </c>
      <c r="D27" s="15">
        <v>1408</v>
      </c>
      <c r="E27" s="3">
        <v>0</v>
      </c>
      <c r="F27" s="4">
        <f t="shared" si="0"/>
        <v>1408</v>
      </c>
      <c r="G27" s="12">
        <v>188</v>
      </c>
    </row>
    <row r="28" spans="1:7" x14ac:dyDescent="0.75">
      <c r="A28" s="1">
        <v>26</v>
      </c>
      <c r="B28" s="9" t="s">
        <v>33</v>
      </c>
      <c r="C28" s="11">
        <v>11484</v>
      </c>
      <c r="D28" s="15">
        <v>231</v>
      </c>
      <c r="E28" s="3">
        <v>0</v>
      </c>
      <c r="F28" s="4">
        <f t="shared" si="0"/>
        <v>231</v>
      </c>
      <c r="G28" s="12">
        <v>67</v>
      </c>
    </row>
    <row r="29" spans="1:7" x14ac:dyDescent="0.75">
      <c r="A29" s="1">
        <v>27</v>
      </c>
      <c r="B29" s="9" t="s">
        <v>34</v>
      </c>
      <c r="C29" s="11">
        <v>4131</v>
      </c>
      <c r="D29" s="15">
        <v>22</v>
      </c>
      <c r="E29" s="3">
        <v>0</v>
      </c>
      <c r="F29" s="4">
        <f t="shared" si="0"/>
        <v>22</v>
      </c>
      <c r="G29" s="12">
        <v>0</v>
      </c>
    </row>
    <row r="30" spans="1:7" x14ac:dyDescent="0.75">
      <c r="A30" s="1">
        <v>28</v>
      </c>
      <c r="B30" s="9" t="s">
        <v>35</v>
      </c>
      <c r="C30" s="11">
        <v>8397</v>
      </c>
      <c r="D30" s="15">
        <v>129</v>
      </c>
      <c r="E30" s="3">
        <v>0</v>
      </c>
      <c r="F30" s="4">
        <f t="shared" si="0"/>
        <v>129</v>
      </c>
      <c r="G30" s="12">
        <v>46</v>
      </c>
    </row>
    <row r="31" spans="1:7" x14ac:dyDescent="0.75">
      <c r="A31" s="1">
        <v>29</v>
      </c>
      <c r="B31" s="9" t="s">
        <v>36</v>
      </c>
      <c r="C31" s="11">
        <v>2170</v>
      </c>
      <c r="D31" s="15">
        <v>16</v>
      </c>
      <c r="E31" s="3">
        <v>0</v>
      </c>
      <c r="F31" s="4">
        <f t="shared" si="0"/>
        <v>16</v>
      </c>
      <c r="G31" s="12">
        <v>0</v>
      </c>
    </row>
    <row r="32" spans="1:7" x14ac:dyDescent="0.75">
      <c r="A32" s="1">
        <v>30</v>
      </c>
      <c r="B32" s="9" t="s">
        <v>37</v>
      </c>
      <c r="C32" s="11">
        <v>3538</v>
      </c>
      <c r="D32" s="15">
        <v>245</v>
      </c>
      <c r="E32" s="3">
        <v>0</v>
      </c>
      <c r="F32" s="4">
        <f t="shared" si="0"/>
        <v>245</v>
      </c>
      <c r="G32" s="12">
        <v>27</v>
      </c>
    </row>
    <row r="33" spans="1:7" x14ac:dyDescent="0.75">
      <c r="A33" s="1">
        <v>31</v>
      </c>
      <c r="B33" s="9" t="s">
        <v>38</v>
      </c>
      <c r="C33" s="11">
        <v>2596</v>
      </c>
      <c r="D33" s="15">
        <v>69</v>
      </c>
      <c r="E33" s="3">
        <v>0</v>
      </c>
      <c r="F33" s="4">
        <f t="shared" si="0"/>
        <v>69</v>
      </c>
      <c r="G33" s="12">
        <v>10</v>
      </c>
    </row>
    <row r="34" spans="1:7" x14ac:dyDescent="0.75">
      <c r="A34" s="1">
        <v>32</v>
      </c>
      <c r="B34" s="9" t="s">
        <v>39</v>
      </c>
      <c r="C34" s="11">
        <v>964</v>
      </c>
      <c r="D34" s="15">
        <v>5</v>
      </c>
      <c r="E34" s="3">
        <v>0</v>
      </c>
      <c r="F34" s="4">
        <f t="shared" si="0"/>
        <v>5</v>
      </c>
      <c r="G34" s="12">
        <v>0</v>
      </c>
    </row>
    <row r="35" spans="1:7" x14ac:dyDescent="0.75">
      <c r="A35" s="1">
        <v>33</v>
      </c>
      <c r="B35" s="9" t="s">
        <v>40</v>
      </c>
      <c r="C35" s="11">
        <v>2297</v>
      </c>
      <c r="D35" s="15">
        <v>17</v>
      </c>
      <c r="E35" s="3">
        <v>0</v>
      </c>
      <c r="F35" s="4">
        <f t="shared" si="0"/>
        <v>17</v>
      </c>
      <c r="G35" s="12">
        <v>0</v>
      </c>
    </row>
    <row r="36" spans="1:7" x14ac:dyDescent="0.75">
      <c r="A36" s="1">
        <v>34</v>
      </c>
      <c r="B36" s="9" t="s">
        <v>41</v>
      </c>
      <c r="C36" s="11">
        <v>2489</v>
      </c>
      <c r="D36" s="15">
        <v>20</v>
      </c>
      <c r="E36" s="3">
        <v>0</v>
      </c>
      <c r="F36" s="4">
        <f t="shared" si="0"/>
        <v>20</v>
      </c>
      <c r="G36" s="12">
        <v>1</v>
      </c>
    </row>
    <row r="37" spans="1:7" x14ac:dyDescent="0.75">
      <c r="A37" s="1">
        <v>35</v>
      </c>
      <c r="B37" s="9" t="s">
        <v>42</v>
      </c>
      <c r="C37" s="11">
        <v>6263</v>
      </c>
      <c r="D37" s="15">
        <v>94</v>
      </c>
      <c r="E37" s="3">
        <v>0</v>
      </c>
      <c r="F37" s="4">
        <f t="shared" si="0"/>
        <v>94</v>
      </c>
      <c r="G37" s="12">
        <v>3</v>
      </c>
    </row>
    <row r="38" spans="1:7" x14ac:dyDescent="0.75">
      <c r="A38" s="1">
        <v>36</v>
      </c>
      <c r="B38" s="9" t="s">
        <v>43</v>
      </c>
      <c r="C38" s="11">
        <v>5005</v>
      </c>
      <c r="D38" s="15">
        <v>97</v>
      </c>
      <c r="E38" s="3">
        <v>0</v>
      </c>
      <c r="F38" s="4">
        <f t="shared" si="0"/>
        <v>97</v>
      </c>
      <c r="G38" s="12">
        <v>1</v>
      </c>
    </row>
    <row r="39" spans="1:7" x14ac:dyDescent="0.75">
      <c r="A39" s="1">
        <v>37</v>
      </c>
      <c r="B39" s="9" t="s">
        <v>44</v>
      </c>
      <c r="C39" s="11">
        <v>35767</v>
      </c>
      <c r="D39" s="15">
        <v>2179</v>
      </c>
      <c r="E39" s="3">
        <v>0</v>
      </c>
      <c r="F39" s="4">
        <f t="shared" si="0"/>
        <v>2179</v>
      </c>
      <c r="G39" s="12">
        <v>511</v>
      </c>
    </row>
    <row r="40" spans="1:7" x14ac:dyDescent="0.75">
      <c r="A40" s="1">
        <v>38</v>
      </c>
      <c r="B40" s="9" t="s">
        <v>45</v>
      </c>
      <c r="C40" s="11">
        <v>2204</v>
      </c>
      <c r="D40" s="15">
        <v>19</v>
      </c>
      <c r="E40" s="3">
        <v>0</v>
      </c>
      <c r="F40" s="4">
        <f t="shared" si="0"/>
        <v>19</v>
      </c>
      <c r="G40" s="12">
        <v>16</v>
      </c>
    </row>
    <row r="41" spans="1:7" x14ac:dyDescent="0.75">
      <c r="A41" s="1">
        <v>39</v>
      </c>
      <c r="B41" s="9" t="s">
        <v>46</v>
      </c>
      <c r="C41" s="11">
        <v>7722</v>
      </c>
      <c r="D41" s="15">
        <v>45</v>
      </c>
      <c r="E41" s="3">
        <v>0</v>
      </c>
      <c r="F41" s="4">
        <f t="shared" si="0"/>
        <v>45</v>
      </c>
      <c r="G41" s="12">
        <v>0</v>
      </c>
    </row>
    <row r="42" spans="1:7" x14ac:dyDescent="0.75">
      <c r="A42" s="1">
        <v>40</v>
      </c>
      <c r="B42" s="9" t="s">
        <v>47</v>
      </c>
      <c r="C42" s="11">
        <v>4498</v>
      </c>
      <c r="D42" s="15">
        <v>39</v>
      </c>
      <c r="E42" s="3">
        <v>0</v>
      </c>
      <c r="F42" s="4">
        <f t="shared" si="0"/>
        <v>39</v>
      </c>
      <c r="G42" s="12">
        <v>5</v>
      </c>
    </row>
    <row r="43" spans="1:7" x14ac:dyDescent="0.75">
      <c r="A43" s="1">
        <v>41</v>
      </c>
      <c r="B43" s="9" t="s">
        <v>48</v>
      </c>
      <c r="C43" s="11">
        <v>9135</v>
      </c>
      <c r="D43" s="15">
        <v>202</v>
      </c>
      <c r="E43" s="3">
        <v>0</v>
      </c>
      <c r="F43" s="4">
        <f t="shared" si="0"/>
        <v>202</v>
      </c>
      <c r="G43" s="12">
        <v>10</v>
      </c>
    </row>
    <row r="44" spans="1:7" x14ac:dyDescent="0.75">
      <c r="A44" s="1">
        <v>42</v>
      </c>
      <c r="B44" s="9" t="s">
        <v>49</v>
      </c>
      <c r="C44" s="11">
        <v>10861</v>
      </c>
      <c r="D44" s="15">
        <v>464</v>
      </c>
      <c r="E44" s="3">
        <v>0</v>
      </c>
      <c r="F44" s="4">
        <f t="shared" si="0"/>
        <v>464</v>
      </c>
      <c r="G44" s="12">
        <v>42</v>
      </c>
    </row>
    <row r="45" spans="1:7" x14ac:dyDescent="0.75">
      <c r="A45" s="1">
        <v>43</v>
      </c>
      <c r="B45" s="9" t="s">
        <v>50</v>
      </c>
      <c r="C45" s="11">
        <v>1334</v>
      </c>
      <c r="D45" s="15">
        <v>5</v>
      </c>
      <c r="E45" s="3">
        <v>0</v>
      </c>
      <c r="F45" s="4">
        <f t="shared" si="0"/>
        <v>5</v>
      </c>
      <c r="G45" s="12">
        <v>0</v>
      </c>
    </row>
    <row r="46" spans="1:7" x14ac:dyDescent="0.75">
      <c r="A46" s="1">
        <v>44</v>
      </c>
      <c r="B46" s="9" t="s">
        <v>51</v>
      </c>
      <c r="C46" s="11">
        <v>1901</v>
      </c>
      <c r="D46" s="15">
        <v>12</v>
      </c>
      <c r="E46" s="3">
        <v>0</v>
      </c>
      <c r="F46" s="4">
        <f t="shared" si="0"/>
        <v>12</v>
      </c>
      <c r="G46" s="12">
        <v>0</v>
      </c>
    </row>
    <row r="47" spans="1:7" x14ac:dyDescent="0.75">
      <c r="A47" s="1">
        <v>45</v>
      </c>
      <c r="B47" s="9" t="s">
        <v>52</v>
      </c>
      <c r="C47" s="11">
        <v>18846</v>
      </c>
      <c r="D47" s="15">
        <v>339</v>
      </c>
      <c r="E47" s="3">
        <v>0</v>
      </c>
      <c r="F47" s="4">
        <f t="shared" si="0"/>
        <v>339</v>
      </c>
      <c r="G47" s="12">
        <v>77</v>
      </c>
    </row>
    <row r="48" spans="1:7" x14ac:dyDescent="0.75">
      <c r="A48" s="1">
        <v>46</v>
      </c>
      <c r="B48" s="9" t="s">
        <v>53</v>
      </c>
      <c r="C48" s="11">
        <v>932</v>
      </c>
      <c r="D48" s="15">
        <v>6</v>
      </c>
      <c r="E48" s="3">
        <v>0</v>
      </c>
      <c r="F48" s="4">
        <f t="shared" si="0"/>
        <v>6</v>
      </c>
      <c r="G48" s="12">
        <v>0</v>
      </c>
    </row>
    <row r="49" spans="1:7" x14ac:dyDescent="0.75">
      <c r="A49" s="1">
        <v>47</v>
      </c>
      <c r="B49" s="9" t="s">
        <v>54</v>
      </c>
      <c r="C49" s="11">
        <v>3193</v>
      </c>
      <c r="D49" s="15">
        <v>39</v>
      </c>
      <c r="E49" s="3">
        <v>0</v>
      </c>
      <c r="F49" s="4">
        <f t="shared" si="0"/>
        <v>39</v>
      </c>
      <c r="G49" s="12">
        <v>7</v>
      </c>
    </row>
    <row r="50" spans="1:7" x14ac:dyDescent="0.75">
      <c r="A50" s="1">
        <v>48</v>
      </c>
      <c r="B50" s="9" t="s">
        <v>55</v>
      </c>
      <c r="C50" s="11">
        <v>5491</v>
      </c>
      <c r="D50" s="15">
        <v>562</v>
      </c>
      <c r="E50" s="3">
        <v>0</v>
      </c>
      <c r="F50" s="4">
        <f t="shared" si="0"/>
        <v>562</v>
      </c>
      <c r="G50" s="12">
        <v>133</v>
      </c>
    </row>
    <row r="51" spans="1:7" x14ac:dyDescent="0.75">
      <c r="A51" s="1">
        <v>49</v>
      </c>
      <c r="B51" s="9" t="s">
        <v>56</v>
      </c>
      <c r="C51" s="11">
        <v>52809</v>
      </c>
      <c r="D51" s="15">
        <v>1624</v>
      </c>
      <c r="E51" s="3">
        <v>7</v>
      </c>
      <c r="F51" s="4">
        <f t="shared" si="0"/>
        <v>1631</v>
      </c>
      <c r="G51" s="12">
        <v>182</v>
      </c>
    </row>
    <row r="52" spans="1:7" x14ac:dyDescent="0.75">
      <c r="A52" s="1">
        <v>50</v>
      </c>
      <c r="B52" s="9" t="s">
        <v>57</v>
      </c>
      <c r="C52" s="11">
        <v>3226</v>
      </c>
      <c r="D52" s="15">
        <v>2</v>
      </c>
      <c r="E52" s="3">
        <v>0</v>
      </c>
      <c r="F52" s="4">
        <f t="shared" si="0"/>
        <v>2</v>
      </c>
      <c r="G52" s="12">
        <v>0</v>
      </c>
    </row>
    <row r="53" spans="1:7" x14ac:dyDescent="0.75">
      <c r="A53" s="1">
        <v>51</v>
      </c>
      <c r="B53" s="9" t="s">
        <v>58</v>
      </c>
      <c r="C53" s="11">
        <v>27789</v>
      </c>
      <c r="D53" s="15">
        <v>2057</v>
      </c>
      <c r="E53" s="3">
        <v>11</v>
      </c>
      <c r="F53" s="4">
        <f t="shared" si="0"/>
        <v>2068</v>
      </c>
      <c r="G53" s="12">
        <v>640</v>
      </c>
    </row>
    <row r="54" spans="1:7" x14ac:dyDescent="0.75">
      <c r="A54" s="1">
        <v>52</v>
      </c>
      <c r="B54" s="9" t="s">
        <v>59</v>
      </c>
      <c r="C54" s="11">
        <v>7355</v>
      </c>
      <c r="D54" s="15">
        <v>407</v>
      </c>
      <c r="E54" s="3">
        <v>0</v>
      </c>
      <c r="F54" s="4">
        <f t="shared" si="0"/>
        <v>407</v>
      </c>
      <c r="G54" s="12">
        <v>5</v>
      </c>
    </row>
    <row r="55" spans="1:7" x14ac:dyDescent="0.75">
      <c r="A55" s="1">
        <v>53</v>
      </c>
      <c r="B55" s="9" t="s">
        <v>60</v>
      </c>
      <c r="C55" s="11">
        <v>1136</v>
      </c>
      <c r="D55" s="15">
        <v>0</v>
      </c>
      <c r="E55" s="3">
        <v>0</v>
      </c>
      <c r="F55" s="4">
        <f t="shared" si="0"/>
        <v>0</v>
      </c>
      <c r="G55" s="12">
        <v>0</v>
      </c>
    </row>
    <row r="56" spans="1:7" x14ac:dyDescent="0.75">
      <c r="A56" s="1">
        <v>54</v>
      </c>
      <c r="B56" s="9" t="s">
        <v>61</v>
      </c>
      <c r="C56" s="11">
        <v>2390</v>
      </c>
      <c r="D56" s="15">
        <v>55</v>
      </c>
      <c r="E56" s="3">
        <v>0</v>
      </c>
      <c r="F56" s="4">
        <f t="shared" si="0"/>
        <v>55</v>
      </c>
      <c r="G56" s="12">
        <v>3</v>
      </c>
    </row>
    <row r="57" spans="1:7" x14ac:dyDescent="0.75">
      <c r="A57" s="1">
        <v>55</v>
      </c>
      <c r="B57" s="9" t="s">
        <v>62</v>
      </c>
      <c r="C57" s="11">
        <v>2142</v>
      </c>
      <c r="D57" s="15">
        <v>29</v>
      </c>
      <c r="E57" s="3">
        <v>0</v>
      </c>
      <c r="F57" s="4">
        <f t="shared" si="0"/>
        <v>29</v>
      </c>
      <c r="G57" s="12">
        <v>6</v>
      </c>
    </row>
    <row r="58" spans="1:7" x14ac:dyDescent="0.75">
      <c r="A58" s="1">
        <v>56</v>
      </c>
      <c r="B58" s="9" t="s">
        <v>63</v>
      </c>
      <c r="C58" s="11">
        <v>2047</v>
      </c>
      <c r="D58" s="15">
        <v>88</v>
      </c>
      <c r="E58" s="3">
        <v>0</v>
      </c>
      <c r="F58" s="4">
        <f t="shared" si="0"/>
        <v>88</v>
      </c>
      <c r="G58" s="12">
        <v>3</v>
      </c>
    </row>
    <row r="59" spans="1:7" x14ac:dyDescent="0.75">
      <c r="A59" s="1">
        <v>57</v>
      </c>
      <c r="B59" s="9" t="s">
        <v>64</v>
      </c>
      <c r="C59" s="11">
        <v>3407</v>
      </c>
      <c r="D59" s="15">
        <v>20</v>
      </c>
      <c r="E59" s="3">
        <v>0</v>
      </c>
      <c r="F59" s="4">
        <f t="shared" si="0"/>
        <v>20</v>
      </c>
      <c r="G59" s="12">
        <v>1</v>
      </c>
    </row>
    <row r="60" spans="1:7" x14ac:dyDescent="0.75">
      <c r="A60" s="1">
        <v>58</v>
      </c>
      <c r="B60" s="9" t="s">
        <v>65</v>
      </c>
      <c r="C60" s="11">
        <v>9074</v>
      </c>
      <c r="D60" s="15">
        <v>154</v>
      </c>
      <c r="E60" s="3">
        <v>0</v>
      </c>
      <c r="F60" s="4">
        <f t="shared" si="0"/>
        <v>154</v>
      </c>
      <c r="G60" s="12">
        <v>33</v>
      </c>
    </row>
    <row r="61" spans="1:7" x14ac:dyDescent="0.75">
      <c r="A61" s="1">
        <v>59</v>
      </c>
      <c r="B61" s="9" t="s">
        <v>66</v>
      </c>
      <c r="C61" s="11">
        <v>21015</v>
      </c>
      <c r="D61" s="15">
        <v>841</v>
      </c>
      <c r="E61" s="3">
        <v>0</v>
      </c>
      <c r="F61" s="4">
        <f t="shared" si="0"/>
        <v>841</v>
      </c>
      <c r="G61" s="12">
        <v>153</v>
      </c>
    </row>
    <row r="62" spans="1:7" x14ac:dyDescent="0.75">
      <c r="A62" s="1">
        <v>60</v>
      </c>
      <c r="B62" s="9" t="s">
        <v>67</v>
      </c>
      <c r="C62" s="11">
        <v>1169</v>
      </c>
      <c r="D62" s="15">
        <v>0</v>
      </c>
      <c r="E62" s="3">
        <v>0</v>
      </c>
      <c r="F62" s="4">
        <f t="shared" si="0"/>
        <v>0</v>
      </c>
      <c r="G62" s="12">
        <v>0</v>
      </c>
    </row>
    <row r="63" spans="1:7" x14ac:dyDescent="0.75">
      <c r="A63" s="1">
        <v>61</v>
      </c>
      <c r="B63" s="9" t="s">
        <v>68</v>
      </c>
      <c r="C63" s="11">
        <v>7018</v>
      </c>
      <c r="D63" s="15">
        <v>36</v>
      </c>
      <c r="E63" s="3">
        <v>0</v>
      </c>
      <c r="F63" s="4">
        <f t="shared" si="0"/>
        <v>36</v>
      </c>
      <c r="G63" s="12">
        <v>2</v>
      </c>
    </row>
    <row r="64" spans="1:7" x14ac:dyDescent="0.75">
      <c r="A64" s="1">
        <v>62</v>
      </c>
      <c r="B64" s="9" t="s">
        <v>69</v>
      </c>
      <c r="C64" s="11">
        <v>2751</v>
      </c>
      <c r="D64" s="15">
        <v>7</v>
      </c>
      <c r="E64" s="3">
        <v>0</v>
      </c>
      <c r="F64" s="4">
        <f t="shared" si="0"/>
        <v>7</v>
      </c>
      <c r="G64" s="12">
        <v>5</v>
      </c>
    </row>
    <row r="65" spans="1:7" x14ac:dyDescent="0.75">
      <c r="A65" s="1">
        <v>63</v>
      </c>
      <c r="B65" s="9" t="s">
        <v>70</v>
      </c>
      <c r="C65" s="11">
        <v>18411</v>
      </c>
      <c r="D65" s="15">
        <v>1111</v>
      </c>
      <c r="E65" s="3">
        <v>0</v>
      </c>
      <c r="F65" s="4">
        <f t="shared" si="0"/>
        <v>1111</v>
      </c>
      <c r="G65" s="12">
        <v>333</v>
      </c>
    </row>
    <row r="66" spans="1:7" x14ac:dyDescent="0.75">
      <c r="A66" s="1">
        <v>64</v>
      </c>
      <c r="B66" s="9" t="s">
        <v>71</v>
      </c>
      <c r="C66" s="11">
        <v>7045</v>
      </c>
      <c r="D66" s="15">
        <v>107</v>
      </c>
      <c r="E66" s="3">
        <v>0</v>
      </c>
      <c r="F66" s="4">
        <f t="shared" si="0"/>
        <v>107</v>
      </c>
      <c r="G66" s="12">
        <v>54</v>
      </c>
    </row>
    <row r="67" spans="1:7" x14ac:dyDescent="0.75">
      <c r="A67" s="1">
        <v>65</v>
      </c>
      <c r="B67" s="9" t="s">
        <v>72</v>
      </c>
      <c r="C67" s="11">
        <v>2520</v>
      </c>
      <c r="D67" s="15">
        <v>6</v>
      </c>
      <c r="E67" s="3">
        <v>0</v>
      </c>
      <c r="F67" s="4">
        <f t="shared" si="0"/>
        <v>6</v>
      </c>
      <c r="G67" s="12">
        <v>0</v>
      </c>
    </row>
    <row r="68" spans="1:7" x14ac:dyDescent="0.75">
      <c r="A68" s="1">
        <v>66</v>
      </c>
      <c r="B68" s="9" t="s">
        <v>73</v>
      </c>
      <c r="C68" s="11">
        <v>1381</v>
      </c>
      <c r="D68" s="15">
        <v>1</v>
      </c>
      <c r="E68" s="3">
        <v>0</v>
      </c>
      <c r="F68" s="4">
        <f t="shared" ref="F68:F131" si="1">E68+D68</f>
        <v>1</v>
      </c>
      <c r="G68" s="12">
        <v>1</v>
      </c>
    </row>
    <row r="69" spans="1:7" x14ac:dyDescent="0.75">
      <c r="A69" s="1">
        <v>67</v>
      </c>
      <c r="B69" s="9" t="s">
        <v>74</v>
      </c>
      <c r="C69" s="11">
        <v>2190</v>
      </c>
      <c r="D69" s="15">
        <v>1</v>
      </c>
      <c r="E69" s="3">
        <v>0</v>
      </c>
      <c r="F69" s="4">
        <f t="shared" si="1"/>
        <v>1</v>
      </c>
      <c r="G69" s="12">
        <v>0</v>
      </c>
    </row>
    <row r="70" spans="1:7" x14ac:dyDescent="0.75">
      <c r="A70" s="1">
        <v>101</v>
      </c>
      <c r="B70" s="9" t="s">
        <v>75</v>
      </c>
      <c r="C70" s="11">
        <v>5656</v>
      </c>
      <c r="D70" s="15">
        <v>1261</v>
      </c>
      <c r="E70" s="3">
        <v>0</v>
      </c>
      <c r="F70" s="4">
        <f t="shared" si="1"/>
        <v>1261</v>
      </c>
      <c r="G70" s="12">
        <v>371</v>
      </c>
    </row>
    <row r="71" spans="1:7" x14ac:dyDescent="0.75">
      <c r="A71" s="1">
        <v>102</v>
      </c>
      <c r="B71" s="9" t="s">
        <v>76</v>
      </c>
      <c r="C71" s="11">
        <v>2912</v>
      </c>
      <c r="D71" s="15">
        <v>95</v>
      </c>
      <c r="E71" s="3">
        <v>0</v>
      </c>
      <c r="F71" s="4">
        <f t="shared" si="1"/>
        <v>95</v>
      </c>
      <c r="G71" s="12">
        <v>0</v>
      </c>
    </row>
    <row r="72" spans="1:7" x14ac:dyDescent="0.75">
      <c r="A72" s="1">
        <v>103</v>
      </c>
      <c r="B72" s="9" t="s">
        <v>77</v>
      </c>
      <c r="C72" s="11">
        <v>6241</v>
      </c>
      <c r="D72" s="15">
        <v>510</v>
      </c>
      <c r="E72" s="3">
        <v>1</v>
      </c>
      <c r="F72" s="4">
        <f t="shared" si="1"/>
        <v>511</v>
      </c>
      <c r="G72" s="12">
        <v>61</v>
      </c>
    </row>
    <row r="73" spans="1:7" x14ac:dyDescent="0.75">
      <c r="A73" s="1">
        <v>104</v>
      </c>
      <c r="B73" s="9" t="s">
        <v>78</v>
      </c>
      <c r="C73" s="11">
        <v>1755</v>
      </c>
      <c r="D73" s="15">
        <v>15</v>
      </c>
      <c r="E73" s="3">
        <v>0</v>
      </c>
      <c r="F73" s="4">
        <f t="shared" si="1"/>
        <v>15</v>
      </c>
      <c r="G73" s="12">
        <v>0</v>
      </c>
    </row>
    <row r="74" spans="1:7" x14ac:dyDescent="0.75">
      <c r="A74" s="1">
        <v>105</v>
      </c>
      <c r="B74" s="9" t="s">
        <v>79</v>
      </c>
      <c r="C74" s="11">
        <v>1770</v>
      </c>
      <c r="D74" s="15">
        <v>24</v>
      </c>
      <c r="E74" s="3">
        <v>0</v>
      </c>
      <c r="F74" s="4">
        <f t="shared" si="1"/>
        <v>24</v>
      </c>
      <c r="G74" s="12">
        <v>5</v>
      </c>
    </row>
    <row r="75" spans="1:7" x14ac:dyDescent="0.75">
      <c r="A75" s="1">
        <v>106</v>
      </c>
      <c r="B75" s="9" t="s">
        <v>80</v>
      </c>
      <c r="C75" s="11">
        <v>2581</v>
      </c>
      <c r="D75" s="15">
        <v>29</v>
      </c>
      <c r="E75" s="3">
        <v>0</v>
      </c>
      <c r="F75" s="4">
        <f t="shared" si="1"/>
        <v>29</v>
      </c>
      <c r="G75" s="12">
        <v>4</v>
      </c>
    </row>
    <row r="76" spans="1:7" x14ac:dyDescent="0.75">
      <c r="A76" s="1">
        <v>107</v>
      </c>
      <c r="B76" s="9" t="s">
        <v>81</v>
      </c>
      <c r="C76" s="11">
        <v>4253</v>
      </c>
      <c r="D76" s="15">
        <v>411</v>
      </c>
      <c r="E76" s="3">
        <v>0</v>
      </c>
      <c r="F76" s="4">
        <f t="shared" si="1"/>
        <v>411</v>
      </c>
      <c r="G76" s="12">
        <v>97</v>
      </c>
    </row>
    <row r="77" spans="1:7" x14ac:dyDescent="0.75">
      <c r="A77" s="1">
        <v>109</v>
      </c>
      <c r="B77" s="9" t="s">
        <v>82</v>
      </c>
      <c r="C77" s="11">
        <v>1500</v>
      </c>
      <c r="D77" s="15">
        <v>41</v>
      </c>
      <c r="E77" s="3">
        <v>0</v>
      </c>
      <c r="F77" s="4">
        <f t="shared" si="1"/>
        <v>41</v>
      </c>
      <c r="G77" s="12">
        <v>10</v>
      </c>
    </row>
    <row r="78" spans="1:7" x14ac:dyDescent="0.75">
      <c r="A78" s="1">
        <v>110</v>
      </c>
      <c r="B78" s="9" t="s">
        <v>83</v>
      </c>
      <c r="C78" s="11">
        <v>8931</v>
      </c>
      <c r="D78" s="15">
        <v>589</v>
      </c>
      <c r="E78" s="3">
        <v>0</v>
      </c>
      <c r="F78" s="4">
        <f t="shared" si="1"/>
        <v>589</v>
      </c>
      <c r="G78" s="12">
        <v>463</v>
      </c>
    </row>
    <row r="79" spans="1:7" x14ac:dyDescent="0.75">
      <c r="A79" s="1">
        <v>113</v>
      </c>
      <c r="B79" s="9" t="s">
        <v>84</v>
      </c>
      <c r="C79" s="11">
        <v>3430</v>
      </c>
      <c r="D79" s="15">
        <v>248</v>
      </c>
      <c r="E79" s="3">
        <v>0</v>
      </c>
      <c r="F79" s="4">
        <f t="shared" si="1"/>
        <v>248</v>
      </c>
      <c r="G79" s="12">
        <v>20</v>
      </c>
    </row>
    <row r="80" spans="1:7" x14ac:dyDescent="0.75">
      <c r="A80" s="1">
        <v>114</v>
      </c>
      <c r="B80" s="9" t="s">
        <v>85</v>
      </c>
      <c r="C80" s="11">
        <v>22003</v>
      </c>
      <c r="D80" s="15">
        <v>1184</v>
      </c>
      <c r="E80" s="3">
        <v>44</v>
      </c>
      <c r="F80" s="4">
        <f t="shared" si="1"/>
        <v>1228</v>
      </c>
      <c r="G80" s="12">
        <v>143</v>
      </c>
    </row>
    <row r="81" spans="1:7" x14ac:dyDescent="0.75">
      <c r="A81" s="1">
        <v>115</v>
      </c>
      <c r="B81" s="9" t="s">
        <v>86</v>
      </c>
      <c r="C81" s="11">
        <v>2338</v>
      </c>
      <c r="D81" s="15">
        <v>292</v>
      </c>
      <c r="E81" s="3">
        <v>0</v>
      </c>
      <c r="F81" s="4">
        <f t="shared" si="1"/>
        <v>292</v>
      </c>
      <c r="G81" s="12">
        <v>77</v>
      </c>
    </row>
    <row r="82" spans="1:7" x14ac:dyDescent="0.75">
      <c r="A82" s="1">
        <v>116</v>
      </c>
      <c r="B82" s="9" t="s">
        <v>87</v>
      </c>
      <c r="C82" s="11">
        <v>1139</v>
      </c>
      <c r="D82" s="15">
        <v>9</v>
      </c>
      <c r="E82" s="3">
        <v>0</v>
      </c>
      <c r="F82" s="4">
        <f t="shared" si="1"/>
        <v>9</v>
      </c>
      <c r="G82" s="12">
        <v>0</v>
      </c>
    </row>
    <row r="83" spans="1:7" x14ac:dyDescent="0.75">
      <c r="A83" s="1">
        <v>121</v>
      </c>
      <c r="B83" s="9" t="s">
        <v>88</v>
      </c>
      <c r="C83" s="11">
        <v>1481</v>
      </c>
      <c r="D83" s="15">
        <v>15</v>
      </c>
      <c r="E83" s="3">
        <v>0</v>
      </c>
      <c r="F83" s="4">
        <f t="shared" si="1"/>
        <v>15</v>
      </c>
      <c r="G83" s="12">
        <v>5</v>
      </c>
    </row>
    <row r="84" spans="1:7" x14ac:dyDescent="0.75">
      <c r="A84" s="1">
        <v>125</v>
      </c>
      <c r="B84" s="9" t="s">
        <v>89</v>
      </c>
      <c r="C84" s="11">
        <v>3109</v>
      </c>
      <c r="D84" s="15">
        <v>85</v>
      </c>
      <c r="E84" s="3">
        <v>0</v>
      </c>
      <c r="F84" s="4">
        <f t="shared" si="1"/>
        <v>85</v>
      </c>
      <c r="G84" s="12">
        <v>11</v>
      </c>
    </row>
    <row r="85" spans="1:7" x14ac:dyDescent="0.75">
      <c r="A85" s="1">
        <v>126</v>
      </c>
      <c r="B85" s="9" t="s">
        <v>90</v>
      </c>
      <c r="C85" s="11">
        <v>1078</v>
      </c>
      <c r="D85" s="15">
        <v>93</v>
      </c>
      <c r="E85" s="3">
        <v>0</v>
      </c>
      <c r="F85" s="4">
        <f t="shared" si="1"/>
        <v>93</v>
      </c>
      <c r="G85" s="12">
        <v>25</v>
      </c>
    </row>
    <row r="86" spans="1:7" x14ac:dyDescent="0.75">
      <c r="A86" s="1">
        <v>127</v>
      </c>
      <c r="B86" s="9" t="s">
        <v>91</v>
      </c>
      <c r="C86" s="11">
        <v>8599</v>
      </c>
      <c r="D86" s="15">
        <v>1352</v>
      </c>
      <c r="E86" s="3">
        <v>0</v>
      </c>
      <c r="F86" s="4">
        <f t="shared" si="1"/>
        <v>1352</v>
      </c>
      <c r="G86" s="12">
        <v>442</v>
      </c>
    </row>
    <row r="87" spans="1:7" x14ac:dyDescent="0.75">
      <c r="A87" s="1">
        <v>128</v>
      </c>
      <c r="B87" s="9" t="s">
        <v>92</v>
      </c>
      <c r="C87" s="11">
        <v>2149</v>
      </c>
      <c r="D87" s="15">
        <v>55</v>
      </c>
      <c r="E87" s="3">
        <v>0</v>
      </c>
      <c r="F87" s="4">
        <f t="shared" si="1"/>
        <v>55</v>
      </c>
      <c r="G87" s="12">
        <v>7</v>
      </c>
    </row>
    <row r="88" spans="1:7" x14ac:dyDescent="0.75">
      <c r="A88" s="1">
        <v>130</v>
      </c>
      <c r="B88" s="9" t="s">
        <v>93</v>
      </c>
      <c r="C88" s="11">
        <v>8161</v>
      </c>
      <c r="D88" s="15">
        <v>246</v>
      </c>
      <c r="E88" s="3">
        <v>0</v>
      </c>
      <c r="F88" s="4">
        <f t="shared" si="1"/>
        <v>246</v>
      </c>
      <c r="G88" s="12">
        <v>92</v>
      </c>
    </row>
    <row r="89" spans="1:7" x14ac:dyDescent="0.75">
      <c r="A89" s="1">
        <v>131</v>
      </c>
      <c r="B89" s="9" t="s">
        <v>94</v>
      </c>
      <c r="C89" s="11">
        <v>602</v>
      </c>
      <c r="D89" s="15">
        <v>6</v>
      </c>
      <c r="E89" s="3">
        <v>0</v>
      </c>
      <c r="F89" s="4">
        <f t="shared" si="1"/>
        <v>6</v>
      </c>
      <c r="G89" s="12">
        <v>0</v>
      </c>
    </row>
    <row r="90" spans="1:7" x14ac:dyDescent="0.75">
      <c r="A90" s="1">
        <v>132</v>
      </c>
      <c r="B90" s="9" t="s">
        <v>95</v>
      </c>
      <c r="C90" s="11">
        <v>6634</v>
      </c>
      <c r="D90" s="15">
        <v>498</v>
      </c>
      <c r="E90" s="3">
        <v>0</v>
      </c>
      <c r="F90" s="4">
        <f t="shared" si="1"/>
        <v>498</v>
      </c>
      <c r="G90" s="12">
        <v>83</v>
      </c>
    </row>
    <row r="91" spans="1:7" x14ac:dyDescent="0.75">
      <c r="A91" s="1">
        <v>133</v>
      </c>
      <c r="B91" s="9" t="s">
        <v>96</v>
      </c>
      <c r="C91" s="11">
        <v>5247</v>
      </c>
      <c r="D91" s="15">
        <v>163</v>
      </c>
      <c r="E91" s="3">
        <v>0</v>
      </c>
      <c r="F91" s="4">
        <f t="shared" si="1"/>
        <v>163</v>
      </c>
      <c r="G91" s="12">
        <v>42</v>
      </c>
    </row>
    <row r="92" spans="1:7" x14ac:dyDescent="0.75">
      <c r="A92" s="1">
        <v>137</v>
      </c>
      <c r="B92" s="9" t="s">
        <v>97</v>
      </c>
      <c r="C92" s="11">
        <v>1642</v>
      </c>
      <c r="D92" s="15">
        <v>20</v>
      </c>
      <c r="E92" s="3">
        <v>0</v>
      </c>
      <c r="F92" s="4">
        <f t="shared" si="1"/>
        <v>20</v>
      </c>
      <c r="G92" s="12">
        <v>1</v>
      </c>
    </row>
    <row r="93" spans="1:7" x14ac:dyDescent="0.75">
      <c r="A93" s="1">
        <v>141</v>
      </c>
      <c r="B93" s="9" t="s">
        <v>98</v>
      </c>
      <c r="C93" s="11">
        <v>4370</v>
      </c>
      <c r="D93" s="15">
        <v>168</v>
      </c>
      <c r="E93" s="3">
        <v>0</v>
      </c>
      <c r="F93" s="4">
        <f t="shared" si="1"/>
        <v>168</v>
      </c>
      <c r="G93" s="12">
        <v>73</v>
      </c>
    </row>
    <row r="94" spans="1:7" x14ac:dyDescent="0.75">
      <c r="A94" s="1">
        <v>143</v>
      </c>
      <c r="B94" s="9" t="s">
        <v>99</v>
      </c>
      <c r="C94" s="11">
        <v>3270</v>
      </c>
      <c r="D94" s="15">
        <v>628</v>
      </c>
      <c r="E94" s="3">
        <v>0</v>
      </c>
      <c r="F94" s="4">
        <f t="shared" si="1"/>
        <v>628</v>
      </c>
      <c r="G94" s="12">
        <v>90</v>
      </c>
    </row>
    <row r="95" spans="1:7" x14ac:dyDescent="0.75">
      <c r="A95" s="1">
        <v>144</v>
      </c>
      <c r="B95" s="9" t="s">
        <v>100</v>
      </c>
      <c r="C95" s="11">
        <v>4972</v>
      </c>
      <c r="D95" s="15">
        <v>475</v>
      </c>
      <c r="E95" s="3">
        <v>13</v>
      </c>
      <c r="F95" s="4">
        <f t="shared" si="1"/>
        <v>488</v>
      </c>
      <c r="G95" s="12">
        <v>145</v>
      </c>
    </row>
    <row r="96" spans="1:7" x14ac:dyDescent="0.75">
      <c r="A96" s="1">
        <v>146</v>
      </c>
      <c r="B96" s="9" t="s">
        <v>101</v>
      </c>
      <c r="C96" s="11">
        <v>1231</v>
      </c>
      <c r="D96" s="15">
        <v>3</v>
      </c>
      <c r="E96" s="3">
        <v>0</v>
      </c>
      <c r="F96" s="4">
        <f t="shared" si="1"/>
        <v>3</v>
      </c>
      <c r="G96" s="12">
        <v>0</v>
      </c>
    </row>
    <row r="97" spans="1:7" x14ac:dyDescent="0.75">
      <c r="A97" s="1">
        <v>152</v>
      </c>
      <c r="B97" s="9" t="s">
        <v>102</v>
      </c>
      <c r="C97" s="11">
        <v>2128</v>
      </c>
      <c r="D97" s="15">
        <v>64</v>
      </c>
      <c r="E97" s="3">
        <v>0</v>
      </c>
      <c r="F97" s="4">
        <f t="shared" si="1"/>
        <v>64</v>
      </c>
      <c r="G97" s="12">
        <v>1</v>
      </c>
    </row>
    <row r="98" spans="1:7" x14ac:dyDescent="0.75">
      <c r="A98" s="1">
        <v>154</v>
      </c>
      <c r="B98" s="9" t="s">
        <v>103</v>
      </c>
      <c r="C98" s="11">
        <v>1778</v>
      </c>
      <c r="D98" s="15">
        <v>70</v>
      </c>
      <c r="E98" s="3">
        <v>0</v>
      </c>
      <c r="F98" s="4">
        <f t="shared" si="1"/>
        <v>70</v>
      </c>
      <c r="G98" s="12">
        <v>21</v>
      </c>
    </row>
    <row r="99" spans="1:7" x14ac:dyDescent="0.75">
      <c r="A99" s="1">
        <v>155</v>
      </c>
      <c r="B99" s="9" t="s">
        <v>104</v>
      </c>
      <c r="C99" s="11">
        <v>1596</v>
      </c>
      <c r="D99" s="15">
        <v>110</v>
      </c>
      <c r="E99" s="3">
        <v>0</v>
      </c>
      <c r="F99" s="4">
        <f t="shared" si="1"/>
        <v>110</v>
      </c>
      <c r="G99" s="12">
        <v>28</v>
      </c>
    </row>
    <row r="100" spans="1:7" x14ac:dyDescent="0.75">
      <c r="A100" s="1">
        <v>156</v>
      </c>
      <c r="B100" s="9" t="s">
        <v>105</v>
      </c>
      <c r="C100" s="11">
        <v>3370</v>
      </c>
      <c r="D100" s="15">
        <v>25</v>
      </c>
      <c r="E100" s="3">
        <v>0</v>
      </c>
      <c r="F100" s="4">
        <f t="shared" si="1"/>
        <v>25</v>
      </c>
      <c r="G100" s="12">
        <v>1</v>
      </c>
    </row>
    <row r="101" spans="1:7" x14ac:dyDescent="0.75">
      <c r="A101" s="1">
        <v>157</v>
      </c>
      <c r="B101" s="9" t="s">
        <v>106</v>
      </c>
      <c r="C101" s="11">
        <v>4193</v>
      </c>
      <c r="D101" s="15">
        <v>228</v>
      </c>
      <c r="E101" s="3">
        <v>30</v>
      </c>
      <c r="F101" s="4">
        <f t="shared" si="1"/>
        <v>258</v>
      </c>
      <c r="G101" s="12">
        <v>71</v>
      </c>
    </row>
    <row r="102" spans="1:7" x14ac:dyDescent="0.75">
      <c r="A102" s="1">
        <v>158</v>
      </c>
      <c r="B102" s="9" t="s">
        <v>107</v>
      </c>
      <c r="C102" s="11">
        <v>13752</v>
      </c>
      <c r="D102" s="15">
        <v>906</v>
      </c>
      <c r="E102" s="3">
        <v>0</v>
      </c>
      <c r="F102" s="4">
        <f t="shared" si="1"/>
        <v>906</v>
      </c>
      <c r="G102" s="12">
        <v>384</v>
      </c>
    </row>
    <row r="103" spans="1:7" x14ac:dyDescent="0.75">
      <c r="A103" s="1">
        <v>159</v>
      </c>
      <c r="B103" s="9" t="s">
        <v>108</v>
      </c>
      <c r="C103" s="11">
        <v>22944</v>
      </c>
      <c r="D103" s="15">
        <v>1608</v>
      </c>
      <c r="E103" s="3">
        <v>68</v>
      </c>
      <c r="F103" s="4">
        <f t="shared" si="1"/>
        <v>1676</v>
      </c>
      <c r="G103" s="12">
        <v>309</v>
      </c>
    </row>
    <row r="104" spans="1:7" x14ac:dyDescent="0.75">
      <c r="A104" s="1">
        <v>162</v>
      </c>
      <c r="B104" s="9" t="s">
        <v>109</v>
      </c>
      <c r="C104" s="11">
        <v>1609</v>
      </c>
      <c r="D104" s="15">
        <v>8</v>
      </c>
      <c r="E104" s="3">
        <v>0</v>
      </c>
      <c r="F104" s="4">
        <f t="shared" si="1"/>
        <v>8</v>
      </c>
      <c r="G104" s="12">
        <v>1</v>
      </c>
    </row>
    <row r="105" spans="1:7" x14ac:dyDescent="0.75">
      <c r="A105" s="1">
        <v>163</v>
      </c>
      <c r="B105" s="9" t="s">
        <v>110</v>
      </c>
      <c r="C105" s="11">
        <v>2591</v>
      </c>
      <c r="D105" s="15">
        <v>232</v>
      </c>
      <c r="E105" s="3">
        <v>0</v>
      </c>
      <c r="F105" s="4">
        <f t="shared" si="1"/>
        <v>232</v>
      </c>
      <c r="G105" s="12">
        <v>61</v>
      </c>
    </row>
    <row r="106" spans="1:7" x14ac:dyDescent="0.75">
      <c r="A106" s="1">
        <v>165</v>
      </c>
      <c r="B106" s="9" t="s">
        <v>111</v>
      </c>
      <c r="C106" s="11">
        <v>942</v>
      </c>
      <c r="D106" s="15">
        <v>106</v>
      </c>
      <c r="E106" s="3">
        <v>0</v>
      </c>
      <c r="F106" s="4">
        <f t="shared" si="1"/>
        <v>106</v>
      </c>
      <c r="G106" s="12">
        <v>0</v>
      </c>
    </row>
    <row r="107" spans="1:7" x14ac:dyDescent="0.75">
      <c r="A107" s="1">
        <v>167</v>
      </c>
      <c r="B107" s="9" t="s">
        <v>112</v>
      </c>
      <c r="C107" s="11">
        <v>1881</v>
      </c>
      <c r="D107" s="15">
        <v>143</v>
      </c>
      <c r="E107" s="3">
        <v>0</v>
      </c>
      <c r="F107" s="4">
        <f t="shared" si="1"/>
        <v>143</v>
      </c>
      <c r="G107" s="12">
        <v>17</v>
      </c>
    </row>
    <row r="108" spans="1:7" x14ac:dyDescent="0.75">
      <c r="A108" s="1">
        <v>168</v>
      </c>
      <c r="B108" s="9" t="s">
        <v>113</v>
      </c>
      <c r="C108" s="11">
        <v>478</v>
      </c>
      <c r="D108" s="15">
        <v>0</v>
      </c>
      <c r="E108" s="3">
        <v>0</v>
      </c>
      <c r="F108" s="4">
        <f t="shared" si="1"/>
        <v>0</v>
      </c>
      <c r="G108" s="12">
        <v>0</v>
      </c>
    </row>
    <row r="109" spans="1:7" x14ac:dyDescent="0.75">
      <c r="A109" s="1">
        <v>169</v>
      </c>
      <c r="B109" s="9" t="s">
        <v>114</v>
      </c>
      <c r="C109" s="11">
        <v>11539</v>
      </c>
      <c r="D109" s="15">
        <v>509</v>
      </c>
      <c r="E109" s="3">
        <v>0</v>
      </c>
      <c r="F109" s="4">
        <f t="shared" si="1"/>
        <v>509</v>
      </c>
      <c r="G109" s="12">
        <v>187</v>
      </c>
    </row>
    <row r="110" spans="1:7" x14ac:dyDescent="0.75">
      <c r="A110" s="1">
        <v>171</v>
      </c>
      <c r="B110" s="9" t="s">
        <v>115</v>
      </c>
      <c r="C110" s="11">
        <v>994</v>
      </c>
      <c r="D110" s="15">
        <v>39</v>
      </c>
      <c r="E110" s="3">
        <v>0</v>
      </c>
      <c r="F110" s="4">
        <f t="shared" si="1"/>
        <v>39</v>
      </c>
      <c r="G110" s="12">
        <v>8</v>
      </c>
    </row>
    <row r="111" spans="1:7" x14ac:dyDescent="0.75">
      <c r="A111" s="1">
        <v>175</v>
      </c>
      <c r="B111" s="9" t="s">
        <v>116</v>
      </c>
      <c r="C111" s="11">
        <v>4314</v>
      </c>
      <c r="D111" s="15">
        <v>8</v>
      </c>
      <c r="E111" s="3">
        <v>0</v>
      </c>
      <c r="F111" s="4">
        <f t="shared" si="1"/>
        <v>8</v>
      </c>
      <c r="G111" s="12">
        <v>13</v>
      </c>
    </row>
    <row r="112" spans="1:7" x14ac:dyDescent="0.75">
      <c r="A112" s="1">
        <v>176</v>
      </c>
      <c r="B112" s="9" t="s">
        <v>117</v>
      </c>
      <c r="C112" s="11">
        <v>2783</v>
      </c>
      <c r="D112" s="15">
        <v>54</v>
      </c>
      <c r="E112" s="3">
        <v>0</v>
      </c>
      <c r="F112" s="4">
        <f t="shared" si="1"/>
        <v>54</v>
      </c>
      <c r="G112" s="12">
        <v>10</v>
      </c>
    </row>
    <row r="113" spans="1:7" x14ac:dyDescent="0.75">
      <c r="A113" s="1">
        <v>177</v>
      </c>
      <c r="B113" s="9" t="s">
        <v>118</v>
      </c>
      <c r="C113" s="11">
        <v>3378</v>
      </c>
      <c r="D113" s="15">
        <v>477</v>
      </c>
      <c r="E113" s="3">
        <v>0</v>
      </c>
      <c r="F113" s="4">
        <f t="shared" si="1"/>
        <v>477</v>
      </c>
      <c r="G113" s="12">
        <v>101</v>
      </c>
    </row>
    <row r="114" spans="1:7" x14ac:dyDescent="0.75">
      <c r="A114" s="1">
        <v>178</v>
      </c>
      <c r="B114" s="9" t="s">
        <v>119</v>
      </c>
      <c r="C114" s="11">
        <v>1452</v>
      </c>
      <c r="D114" s="15">
        <v>106</v>
      </c>
      <c r="E114" s="3">
        <v>0</v>
      </c>
      <c r="F114" s="4">
        <f t="shared" si="1"/>
        <v>106</v>
      </c>
      <c r="G114" s="12">
        <v>12</v>
      </c>
    </row>
    <row r="115" spans="1:7" x14ac:dyDescent="0.75">
      <c r="A115" s="1">
        <v>179</v>
      </c>
      <c r="B115" s="9" t="s">
        <v>120</v>
      </c>
      <c r="C115" s="11">
        <v>4640</v>
      </c>
      <c r="D115" s="15">
        <v>308</v>
      </c>
      <c r="E115" s="3">
        <v>1</v>
      </c>
      <c r="F115" s="4">
        <f t="shared" si="1"/>
        <v>309</v>
      </c>
      <c r="G115" s="12">
        <v>34</v>
      </c>
    </row>
    <row r="116" spans="1:7" x14ac:dyDescent="0.75">
      <c r="A116" s="1">
        <v>180</v>
      </c>
      <c r="B116" s="9" t="s">
        <v>121</v>
      </c>
      <c r="C116" s="11">
        <v>1252</v>
      </c>
      <c r="D116" s="15">
        <v>8</v>
      </c>
      <c r="E116" s="3">
        <v>0</v>
      </c>
      <c r="F116" s="4">
        <f t="shared" si="1"/>
        <v>8</v>
      </c>
      <c r="G116" s="12">
        <v>0</v>
      </c>
    </row>
    <row r="117" spans="1:7" x14ac:dyDescent="0.75">
      <c r="A117" s="1">
        <v>181</v>
      </c>
      <c r="B117" s="9" t="s">
        <v>122</v>
      </c>
      <c r="C117" s="11">
        <v>4080</v>
      </c>
      <c r="D117" s="15">
        <v>234</v>
      </c>
      <c r="E117" s="3">
        <v>0</v>
      </c>
      <c r="F117" s="4">
        <f t="shared" si="1"/>
        <v>234</v>
      </c>
      <c r="G117" s="12">
        <v>45</v>
      </c>
    </row>
    <row r="118" spans="1:7" x14ac:dyDescent="0.75">
      <c r="A118" s="1">
        <v>182</v>
      </c>
      <c r="B118" s="9" t="s">
        <v>123</v>
      </c>
      <c r="C118" s="11">
        <v>1967</v>
      </c>
      <c r="D118" s="15">
        <v>23</v>
      </c>
      <c r="E118" s="3">
        <v>0</v>
      </c>
      <c r="F118" s="4">
        <f t="shared" si="1"/>
        <v>23</v>
      </c>
      <c r="G118" s="12">
        <v>3</v>
      </c>
    </row>
    <row r="119" spans="1:7" x14ac:dyDescent="0.75">
      <c r="A119" s="1">
        <v>183</v>
      </c>
      <c r="B119" s="9" t="s">
        <v>124</v>
      </c>
      <c r="C119" s="11">
        <v>3963</v>
      </c>
      <c r="D119" s="15">
        <v>55</v>
      </c>
      <c r="E119" s="3">
        <v>0</v>
      </c>
      <c r="F119" s="4">
        <f t="shared" si="1"/>
        <v>55</v>
      </c>
      <c r="G119" s="12">
        <v>1</v>
      </c>
    </row>
    <row r="120" spans="1:7" x14ac:dyDescent="0.75">
      <c r="A120" s="1">
        <v>184</v>
      </c>
      <c r="B120" s="9" t="s">
        <v>125</v>
      </c>
      <c r="C120" s="11">
        <v>7193</v>
      </c>
      <c r="D120" s="15">
        <v>185</v>
      </c>
      <c r="E120" s="3">
        <v>0</v>
      </c>
      <c r="F120" s="4">
        <f t="shared" si="1"/>
        <v>185</v>
      </c>
      <c r="G120" s="12">
        <v>43</v>
      </c>
    </row>
    <row r="121" spans="1:7" x14ac:dyDescent="0.75">
      <c r="A121" s="1">
        <v>185</v>
      </c>
      <c r="B121" s="9" t="s">
        <v>126</v>
      </c>
      <c r="C121" s="11">
        <v>1062</v>
      </c>
      <c r="D121" s="15">
        <v>5</v>
      </c>
      <c r="E121" s="3">
        <v>0</v>
      </c>
      <c r="F121" s="4">
        <f t="shared" si="1"/>
        <v>5</v>
      </c>
      <c r="G121" s="12">
        <v>3</v>
      </c>
    </row>
    <row r="122" spans="1:7" x14ac:dyDescent="0.75">
      <c r="A122" s="1">
        <v>186</v>
      </c>
      <c r="B122" s="9" t="s">
        <v>127</v>
      </c>
      <c r="C122" s="11">
        <v>2232</v>
      </c>
      <c r="D122" s="15">
        <v>119</v>
      </c>
      <c r="E122" s="3">
        <v>0</v>
      </c>
      <c r="F122" s="4">
        <f t="shared" si="1"/>
        <v>119</v>
      </c>
      <c r="G122" s="12">
        <v>57</v>
      </c>
    </row>
    <row r="123" spans="1:7" x14ac:dyDescent="0.75">
      <c r="A123" s="1">
        <v>187</v>
      </c>
      <c r="B123" s="9" t="s">
        <v>128</v>
      </c>
      <c r="C123" s="11">
        <v>3230</v>
      </c>
      <c r="D123" s="15">
        <v>34</v>
      </c>
      <c r="E123" s="3">
        <v>0</v>
      </c>
      <c r="F123" s="4">
        <f t="shared" si="1"/>
        <v>34</v>
      </c>
      <c r="G123" s="12">
        <v>1</v>
      </c>
    </row>
    <row r="124" spans="1:7" x14ac:dyDescent="0.75">
      <c r="A124" s="1">
        <v>188</v>
      </c>
      <c r="B124" s="9" t="s">
        <v>129</v>
      </c>
      <c r="C124" s="11">
        <v>1389</v>
      </c>
      <c r="D124" s="15">
        <v>0</v>
      </c>
      <c r="E124" s="3">
        <v>0</v>
      </c>
      <c r="F124" s="4">
        <f t="shared" si="1"/>
        <v>0</v>
      </c>
      <c r="G124" s="12">
        <v>0</v>
      </c>
    </row>
    <row r="125" spans="1:7" x14ac:dyDescent="0.75">
      <c r="A125" s="1">
        <v>189</v>
      </c>
      <c r="B125" s="9" t="s">
        <v>130</v>
      </c>
      <c r="C125" s="11">
        <v>2470</v>
      </c>
      <c r="D125" s="15">
        <v>644</v>
      </c>
      <c r="E125" s="3">
        <v>0</v>
      </c>
      <c r="F125" s="4">
        <f t="shared" si="1"/>
        <v>644</v>
      </c>
      <c r="G125" s="12">
        <v>191</v>
      </c>
    </row>
    <row r="126" spans="1:7" x14ac:dyDescent="0.75">
      <c r="A126" s="1">
        <v>190</v>
      </c>
      <c r="B126" s="9" t="s">
        <v>131</v>
      </c>
      <c r="C126" s="11">
        <v>2404</v>
      </c>
      <c r="D126" s="15">
        <v>113</v>
      </c>
      <c r="E126" s="3">
        <v>0</v>
      </c>
      <c r="F126" s="4">
        <f t="shared" si="1"/>
        <v>113</v>
      </c>
      <c r="G126" s="12">
        <v>20</v>
      </c>
    </row>
    <row r="127" spans="1:7" x14ac:dyDescent="0.75">
      <c r="A127" s="1">
        <v>191</v>
      </c>
      <c r="B127" s="9" t="s">
        <v>132</v>
      </c>
      <c r="C127" s="11">
        <v>2763</v>
      </c>
      <c r="D127" s="15">
        <v>2</v>
      </c>
      <c r="E127" s="3">
        <v>0</v>
      </c>
      <c r="F127" s="4">
        <f t="shared" si="1"/>
        <v>2</v>
      </c>
      <c r="G127" s="12">
        <v>0</v>
      </c>
    </row>
    <row r="128" spans="1:7" x14ac:dyDescent="0.75">
      <c r="A128" s="1">
        <v>192</v>
      </c>
      <c r="B128" s="9" t="s">
        <v>133</v>
      </c>
      <c r="C128" s="11">
        <v>954</v>
      </c>
      <c r="D128" s="15">
        <v>17</v>
      </c>
      <c r="E128" s="3">
        <v>0</v>
      </c>
      <c r="F128" s="4">
        <f t="shared" si="1"/>
        <v>17</v>
      </c>
      <c r="G128" s="12">
        <v>7</v>
      </c>
    </row>
    <row r="129" spans="1:7" x14ac:dyDescent="0.75">
      <c r="A129" s="1">
        <v>193</v>
      </c>
      <c r="B129" s="9" t="s">
        <v>134</v>
      </c>
      <c r="C129" s="11">
        <v>1998</v>
      </c>
      <c r="D129" s="15">
        <v>22</v>
      </c>
      <c r="E129" s="3">
        <v>0</v>
      </c>
      <c r="F129" s="4">
        <f t="shared" si="1"/>
        <v>22</v>
      </c>
      <c r="G129" s="12">
        <v>2</v>
      </c>
    </row>
    <row r="130" spans="1:7" x14ac:dyDescent="0.75">
      <c r="A130" s="1">
        <v>194</v>
      </c>
      <c r="B130" s="9" t="s">
        <v>135</v>
      </c>
      <c r="C130" s="11">
        <v>1846</v>
      </c>
      <c r="D130" s="15">
        <v>25</v>
      </c>
      <c r="E130" s="3">
        <v>0</v>
      </c>
      <c r="F130" s="4">
        <f t="shared" si="1"/>
        <v>25</v>
      </c>
      <c r="G130" s="12">
        <v>0</v>
      </c>
    </row>
    <row r="131" spans="1:7" x14ac:dyDescent="0.75">
      <c r="A131" s="1">
        <v>195</v>
      </c>
      <c r="B131" s="9" t="s">
        <v>136</v>
      </c>
      <c r="C131" s="11">
        <v>1615</v>
      </c>
      <c r="D131" s="15">
        <v>35</v>
      </c>
      <c r="E131" s="3">
        <v>0</v>
      </c>
      <c r="F131" s="4">
        <f t="shared" si="1"/>
        <v>35</v>
      </c>
      <c r="G131" s="12">
        <v>1</v>
      </c>
    </row>
    <row r="132" spans="1:7" x14ac:dyDescent="0.75">
      <c r="A132" s="1">
        <v>196</v>
      </c>
      <c r="B132" s="9" t="s">
        <v>137</v>
      </c>
      <c r="C132" s="11">
        <v>1544</v>
      </c>
      <c r="D132" s="15">
        <v>1</v>
      </c>
      <c r="E132" s="3">
        <v>0</v>
      </c>
      <c r="F132" s="4">
        <f t="shared" ref="F132:F144" si="2">E132+D132</f>
        <v>1</v>
      </c>
      <c r="G132" s="12">
        <v>0</v>
      </c>
    </row>
    <row r="133" spans="1:7" x14ac:dyDescent="0.75">
      <c r="A133" s="1">
        <v>197</v>
      </c>
      <c r="B133" s="9" t="s">
        <v>138</v>
      </c>
      <c r="C133" s="11">
        <v>1217</v>
      </c>
      <c r="D133" s="15">
        <v>345</v>
      </c>
      <c r="E133" s="3">
        <v>0</v>
      </c>
      <c r="F133" s="4">
        <f t="shared" si="2"/>
        <v>345</v>
      </c>
      <c r="G133" s="12">
        <v>130</v>
      </c>
    </row>
    <row r="134" spans="1:7" x14ac:dyDescent="0.75">
      <c r="A134" s="1">
        <v>198</v>
      </c>
      <c r="B134" s="9" t="s">
        <v>139</v>
      </c>
      <c r="C134" s="11">
        <v>1108</v>
      </c>
      <c r="D134" s="15">
        <v>6</v>
      </c>
      <c r="E134" s="3">
        <v>0</v>
      </c>
      <c r="F134" s="4">
        <f t="shared" si="2"/>
        <v>6</v>
      </c>
      <c r="G134" s="12">
        <v>0</v>
      </c>
    </row>
    <row r="135" spans="1:7" x14ac:dyDescent="0.75">
      <c r="A135" s="1">
        <v>199</v>
      </c>
      <c r="B135" s="9" t="s">
        <v>140</v>
      </c>
      <c r="C135" s="11">
        <v>1716</v>
      </c>
      <c r="D135" s="15">
        <v>26</v>
      </c>
      <c r="E135" s="3">
        <v>0</v>
      </c>
      <c r="F135" s="4">
        <f t="shared" si="2"/>
        <v>26</v>
      </c>
      <c r="G135" s="12">
        <v>1</v>
      </c>
    </row>
    <row r="136" spans="1:7" x14ac:dyDescent="0.75">
      <c r="A136" s="1">
        <v>200</v>
      </c>
      <c r="B136" s="9" t="s">
        <v>141</v>
      </c>
      <c r="C136" s="11">
        <v>10306</v>
      </c>
      <c r="D136" s="15">
        <v>427</v>
      </c>
      <c r="E136" s="3">
        <v>0</v>
      </c>
      <c r="F136" s="4">
        <f t="shared" si="2"/>
        <v>427</v>
      </c>
      <c r="G136" s="12">
        <v>175</v>
      </c>
    </row>
    <row r="137" spans="1:7" x14ac:dyDescent="0.75">
      <c r="A137" s="1">
        <v>201</v>
      </c>
      <c r="B137" s="9" t="s">
        <v>142</v>
      </c>
      <c r="C137" s="11">
        <v>1417</v>
      </c>
      <c r="D137" s="15">
        <v>9</v>
      </c>
      <c r="E137" s="3">
        <v>0</v>
      </c>
      <c r="F137" s="4">
        <f t="shared" si="2"/>
        <v>9</v>
      </c>
      <c r="G137" s="12">
        <v>2</v>
      </c>
    </row>
    <row r="138" spans="1:7" x14ac:dyDescent="0.75">
      <c r="A138" s="1">
        <v>202</v>
      </c>
      <c r="B138" s="9" t="s">
        <v>143</v>
      </c>
      <c r="C138" s="11">
        <v>7063</v>
      </c>
      <c r="D138" s="15">
        <v>142</v>
      </c>
      <c r="E138" s="3">
        <v>0</v>
      </c>
      <c r="F138" s="4">
        <f t="shared" si="2"/>
        <v>142</v>
      </c>
      <c r="G138" s="12">
        <v>100</v>
      </c>
    </row>
    <row r="139" spans="1:7" x14ac:dyDescent="0.75">
      <c r="A139" s="1">
        <v>204</v>
      </c>
      <c r="B139" s="9" t="s">
        <v>144</v>
      </c>
      <c r="C139" s="11">
        <v>1223</v>
      </c>
      <c r="D139" s="15">
        <v>13</v>
      </c>
      <c r="E139" s="3">
        <v>0</v>
      </c>
      <c r="F139" s="4">
        <f t="shared" si="2"/>
        <v>13</v>
      </c>
      <c r="G139" s="12">
        <v>3</v>
      </c>
    </row>
    <row r="140" spans="1:7" x14ac:dyDescent="0.75">
      <c r="A140" s="1">
        <v>205</v>
      </c>
      <c r="B140" s="9" t="s">
        <v>145</v>
      </c>
      <c r="C140" s="11">
        <v>4743</v>
      </c>
      <c r="D140" s="15">
        <v>37</v>
      </c>
      <c r="E140" s="3">
        <v>0</v>
      </c>
      <c r="F140" s="4">
        <f t="shared" si="2"/>
        <v>37</v>
      </c>
      <c r="G140" s="12">
        <v>9</v>
      </c>
    </row>
    <row r="141" spans="1:7" x14ac:dyDescent="0.75">
      <c r="A141" s="1">
        <v>800</v>
      </c>
      <c r="B141" s="9" t="s">
        <v>146</v>
      </c>
      <c r="C141" s="11">
        <v>265</v>
      </c>
      <c r="D141" s="15">
        <v>1</v>
      </c>
      <c r="E141" s="3">
        <v>0</v>
      </c>
      <c r="F141" s="4">
        <f t="shared" si="2"/>
        <v>1</v>
      </c>
      <c r="G141" s="12">
        <v>0</v>
      </c>
    </row>
    <row r="142" spans="1:7" x14ac:dyDescent="0.75">
      <c r="A142" s="1">
        <v>801</v>
      </c>
      <c r="B142" s="9" t="s">
        <v>147</v>
      </c>
      <c r="C142" s="11">
        <v>402</v>
      </c>
      <c r="D142" s="15">
        <v>3</v>
      </c>
      <c r="E142" s="3">
        <v>0</v>
      </c>
      <c r="F142" s="4">
        <f t="shared" si="2"/>
        <v>3</v>
      </c>
      <c r="G142" s="12">
        <v>1</v>
      </c>
    </row>
    <row r="143" spans="1:7" x14ac:dyDescent="0.75">
      <c r="A143" s="1">
        <v>802</v>
      </c>
      <c r="B143" s="9" t="s">
        <v>148</v>
      </c>
      <c r="C143" s="11">
        <v>295</v>
      </c>
      <c r="D143" s="15">
        <v>0</v>
      </c>
      <c r="E143" s="3">
        <v>0</v>
      </c>
      <c r="F143" s="4">
        <f t="shared" si="2"/>
        <v>0</v>
      </c>
      <c r="G143" s="12">
        <v>0</v>
      </c>
    </row>
    <row r="144" spans="1:7" ht="15.5" thickBot="1" x14ac:dyDescent="0.9">
      <c r="A144" s="16">
        <v>803</v>
      </c>
      <c r="B144" s="17" t="s">
        <v>149</v>
      </c>
      <c r="C144" s="18">
        <v>117</v>
      </c>
      <c r="D144" s="19">
        <v>0</v>
      </c>
      <c r="E144" s="20">
        <v>0</v>
      </c>
      <c r="F144" s="21">
        <f t="shared" si="2"/>
        <v>0</v>
      </c>
      <c r="G144" s="22">
        <v>0</v>
      </c>
    </row>
    <row r="145" spans="1:7" ht="15.5" thickBot="1" x14ac:dyDescent="0.9">
      <c r="A145" s="23"/>
      <c r="B145" s="24" t="s">
        <v>150</v>
      </c>
      <c r="C145" s="25">
        <f>SUM(C3:C144)</f>
        <v>722586</v>
      </c>
      <c r="D145" s="26">
        <f>SUM(D3:D144)</f>
        <v>32670</v>
      </c>
      <c r="E145" s="27">
        <f>SUM(E3:E144)</f>
        <v>175</v>
      </c>
      <c r="F145" s="29">
        <f>SUM(F3:F144)</f>
        <v>32845</v>
      </c>
      <c r="G145" s="28">
        <f>SUM(G3:G144)</f>
        <v>7663</v>
      </c>
    </row>
  </sheetData>
  <sortState xmlns:xlrd2="http://schemas.microsoft.com/office/spreadsheetml/2017/richdata2" ref="A2:G145">
    <sortCondition ref="A3:A145"/>
  </sortState>
  <pageMargins left="0.25" right="0.25" top="0.75" bottom="0.75" header="0.3" footer="0.3"/>
  <pageSetup scale="96" fitToHeight="0" orientation="portrait" r:id="rId1"/>
  <ignoredErrors>
    <ignoredError sqref="C145:G14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E6C9B-8F86-46C1-871B-78D94493CDDF}">
  <dimension ref="A1:C144"/>
  <sheetViews>
    <sheetView tabSelected="1" zoomScaleNormal="100" zoomScalePageLayoutView="118" workbookViewId="0">
      <pane xSplit="1" topLeftCell="B1" activePane="topRight" state="frozen"/>
      <selection pane="topRight" activeCell="C1" sqref="C1:C1048576"/>
    </sheetView>
  </sheetViews>
  <sheetFormatPr defaultColWidth="9.1328125" defaultRowHeight="16" x14ac:dyDescent="0.8"/>
  <cols>
    <col min="1" max="1" width="13.54296875" style="35" bestFit="1" customWidth="1"/>
    <col min="2" max="2" width="38.54296875" style="39" bestFit="1" customWidth="1"/>
    <col min="3" max="3" width="99" style="45" bestFit="1" customWidth="1"/>
    <col min="4" max="16384" width="9.1328125" style="30"/>
  </cols>
  <sheetData>
    <row r="1" spans="1:3" ht="16.75" thickBot="1" x14ac:dyDescent="0.95">
      <c r="A1" s="34" t="s">
        <v>151</v>
      </c>
      <c r="B1" s="36" t="s">
        <v>1</v>
      </c>
      <c r="C1" s="41" t="s">
        <v>152</v>
      </c>
    </row>
    <row r="2" spans="1:3" x14ac:dyDescent="0.8">
      <c r="A2" s="32" t="s">
        <v>153</v>
      </c>
      <c r="B2" s="37" t="s">
        <v>146</v>
      </c>
      <c r="C2" s="40" t="s">
        <v>154</v>
      </c>
    </row>
    <row r="3" spans="1:3" x14ac:dyDescent="0.8">
      <c r="A3" s="33" t="s">
        <v>155</v>
      </c>
      <c r="B3" s="38" t="s">
        <v>77</v>
      </c>
      <c r="C3" s="42" t="s">
        <v>156</v>
      </c>
    </row>
    <row r="4" spans="1:3" x14ac:dyDescent="0.8">
      <c r="A4" s="33" t="s">
        <v>157</v>
      </c>
      <c r="B4" s="38" t="s">
        <v>75</v>
      </c>
      <c r="C4" s="42" t="s">
        <v>158</v>
      </c>
    </row>
    <row r="5" spans="1:3" x14ac:dyDescent="0.8">
      <c r="A5" s="33" t="s">
        <v>159</v>
      </c>
      <c r="B5" s="38" t="s">
        <v>76</v>
      </c>
      <c r="C5" s="31" t="s">
        <v>160</v>
      </c>
    </row>
    <row r="6" spans="1:3" x14ac:dyDescent="0.8">
      <c r="A6" s="33" t="s">
        <v>161</v>
      </c>
      <c r="B6" s="38" t="s">
        <v>78</v>
      </c>
      <c r="C6" s="31" t="s">
        <v>162</v>
      </c>
    </row>
    <row r="7" spans="1:3" x14ac:dyDescent="0.8">
      <c r="A7" s="33" t="s">
        <v>163</v>
      </c>
      <c r="B7" s="38" t="s">
        <v>79</v>
      </c>
      <c r="C7" s="31" t="s">
        <v>164</v>
      </c>
    </row>
    <row r="8" spans="1:3" x14ac:dyDescent="0.8">
      <c r="A8" s="33" t="s">
        <v>165</v>
      </c>
      <c r="B8" s="38" t="s">
        <v>80</v>
      </c>
      <c r="C8" s="42" t="s">
        <v>166</v>
      </c>
    </row>
    <row r="9" spans="1:3" x14ac:dyDescent="0.8">
      <c r="A9" s="33" t="s">
        <v>167</v>
      </c>
      <c r="B9" s="38" t="s">
        <v>81</v>
      </c>
      <c r="C9" s="42" t="s">
        <v>168</v>
      </c>
    </row>
    <row r="10" spans="1:3" x14ac:dyDescent="0.8">
      <c r="A10" s="33" t="s">
        <v>169</v>
      </c>
      <c r="B10" s="38" t="s">
        <v>82</v>
      </c>
      <c r="C10" s="42" t="s">
        <v>170</v>
      </c>
    </row>
    <row r="11" spans="1:3" x14ac:dyDescent="0.8">
      <c r="A11" s="33" t="s">
        <v>171</v>
      </c>
      <c r="B11" s="38" t="s">
        <v>83</v>
      </c>
      <c r="C11" s="42" t="s">
        <v>172</v>
      </c>
    </row>
    <row r="12" spans="1:3" x14ac:dyDescent="0.8">
      <c r="A12" s="33" t="s">
        <v>173</v>
      </c>
      <c r="B12" s="38" t="s">
        <v>8</v>
      </c>
      <c r="C12" s="42" t="s">
        <v>174</v>
      </c>
    </row>
    <row r="13" spans="1:3" x14ac:dyDescent="0.8">
      <c r="A13" s="33" t="s">
        <v>175</v>
      </c>
      <c r="B13" s="38" t="s">
        <v>9</v>
      </c>
      <c r="C13" s="31" t="s">
        <v>176</v>
      </c>
    </row>
    <row r="14" spans="1:3" x14ac:dyDescent="0.8">
      <c r="A14" s="33" t="s">
        <v>177</v>
      </c>
      <c r="B14" s="38" t="s">
        <v>10</v>
      </c>
      <c r="C14" s="42" t="s">
        <v>178</v>
      </c>
    </row>
    <row r="15" spans="1:3" x14ac:dyDescent="0.8">
      <c r="A15" s="33" t="s">
        <v>179</v>
      </c>
      <c r="B15" s="38" t="s">
        <v>84</v>
      </c>
      <c r="C15" s="31" t="s">
        <v>180</v>
      </c>
    </row>
    <row r="16" spans="1:3" x14ac:dyDescent="0.8">
      <c r="A16" s="33" t="s">
        <v>181</v>
      </c>
      <c r="B16" s="38" t="s">
        <v>11</v>
      </c>
      <c r="C16" s="42" t="s">
        <v>182</v>
      </c>
    </row>
    <row r="17" spans="1:3" x14ac:dyDescent="0.8">
      <c r="A17" s="33" t="s">
        <v>183</v>
      </c>
      <c r="B17" s="38" t="s">
        <v>85</v>
      </c>
      <c r="C17" s="31" t="s">
        <v>184</v>
      </c>
    </row>
    <row r="18" spans="1:3" x14ac:dyDescent="0.8">
      <c r="A18" s="33" t="s">
        <v>185</v>
      </c>
      <c r="B18" s="38" t="s">
        <v>12</v>
      </c>
      <c r="C18" s="42" t="s">
        <v>186</v>
      </c>
    </row>
    <row r="19" spans="1:3" x14ac:dyDescent="0.8">
      <c r="A19" s="33" t="s">
        <v>187</v>
      </c>
      <c r="B19" s="38" t="s">
        <v>86</v>
      </c>
      <c r="C19" s="31" t="s">
        <v>188</v>
      </c>
    </row>
    <row r="20" spans="1:3" x14ac:dyDescent="0.8">
      <c r="A20" s="33" t="s">
        <v>189</v>
      </c>
      <c r="B20" s="38" t="s">
        <v>87</v>
      </c>
      <c r="C20" s="42" t="s">
        <v>190</v>
      </c>
    </row>
    <row r="21" spans="1:3" x14ac:dyDescent="0.8">
      <c r="A21" s="33" t="s">
        <v>191</v>
      </c>
      <c r="B21" s="38" t="s">
        <v>13</v>
      </c>
      <c r="C21" s="42" t="s">
        <v>192</v>
      </c>
    </row>
    <row r="22" spans="1:3" x14ac:dyDescent="0.8">
      <c r="A22" s="33" t="s">
        <v>193</v>
      </c>
      <c r="B22" s="38" t="s">
        <v>14</v>
      </c>
      <c r="C22" s="42" t="s">
        <v>194</v>
      </c>
    </row>
    <row r="23" spans="1:3" x14ac:dyDescent="0.8">
      <c r="A23" s="33" t="s">
        <v>195</v>
      </c>
      <c r="B23" s="38" t="s">
        <v>15</v>
      </c>
      <c r="C23" s="42" t="s">
        <v>196</v>
      </c>
    </row>
    <row r="24" spans="1:3" x14ac:dyDescent="0.8">
      <c r="A24" s="33" t="s">
        <v>197</v>
      </c>
      <c r="B24" s="38" t="s">
        <v>16</v>
      </c>
      <c r="C24" s="31" t="s">
        <v>198</v>
      </c>
    </row>
    <row r="25" spans="1:3" x14ac:dyDescent="0.8">
      <c r="A25" s="33" t="s">
        <v>199</v>
      </c>
      <c r="B25" s="38" t="s">
        <v>17</v>
      </c>
      <c r="C25" s="31" t="s">
        <v>200</v>
      </c>
    </row>
    <row r="26" spans="1:3" x14ac:dyDescent="0.8">
      <c r="A26" s="33" t="s">
        <v>201</v>
      </c>
      <c r="B26" s="38" t="s">
        <v>88</v>
      </c>
      <c r="C26" s="31" t="s">
        <v>202</v>
      </c>
    </row>
    <row r="27" spans="1:3" x14ac:dyDescent="0.8">
      <c r="A27" s="33" t="s">
        <v>203</v>
      </c>
      <c r="B27" s="38" t="s">
        <v>18</v>
      </c>
      <c r="C27" s="31" t="s">
        <v>204</v>
      </c>
    </row>
    <row r="28" spans="1:3" x14ac:dyDescent="0.8">
      <c r="A28" s="33" t="s">
        <v>205</v>
      </c>
      <c r="B28" s="38" t="s">
        <v>19</v>
      </c>
      <c r="C28" s="31" t="s">
        <v>206</v>
      </c>
    </row>
    <row r="29" spans="1:3" x14ac:dyDescent="0.8">
      <c r="A29" s="33" t="s">
        <v>207</v>
      </c>
      <c r="B29" s="38" t="s">
        <v>20</v>
      </c>
      <c r="C29" s="31" t="s">
        <v>208</v>
      </c>
    </row>
    <row r="30" spans="1:3" x14ac:dyDescent="0.8">
      <c r="A30" s="33" t="s">
        <v>209</v>
      </c>
      <c r="B30" s="38" t="s">
        <v>21</v>
      </c>
      <c r="C30" s="31" t="s">
        <v>210</v>
      </c>
    </row>
    <row r="31" spans="1:3" x14ac:dyDescent="0.8">
      <c r="A31" s="33" t="s">
        <v>211</v>
      </c>
      <c r="B31" s="38" t="s">
        <v>22</v>
      </c>
      <c r="C31" s="31" t="s">
        <v>212</v>
      </c>
    </row>
    <row r="32" spans="1:3" x14ac:dyDescent="0.8">
      <c r="A32" s="33" t="s">
        <v>213</v>
      </c>
      <c r="B32" s="38" t="s">
        <v>23</v>
      </c>
      <c r="C32" s="31" t="s">
        <v>214</v>
      </c>
    </row>
    <row r="33" spans="1:3" x14ac:dyDescent="0.8">
      <c r="A33" s="33" t="s">
        <v>215</v>
      </c>
      <c r="B33" s="38" t="s">
        <v>24</v>
      </c>
      <c r="C33" s="31" t="s">
        <v>216</v>
      </c>
    </row>
    <row r="34" spans="1:3" x14ac:dyDescent="0.8">
      <c r="A34" s="33" t="s">
        <v>217</v>
      </c>
      <c r="B34" s="38" t="s">
        <v>25</v>
      </c>
      <c r="C34" s="31" t="s">
        <v>218</v>
      </c>
    </row>
    <row r="35" spans="1:3" x14ac:dyDescent="0.8">
      <c r="A35" s="33" t="s">
        <v>219</v>
      </c>
      <c r="B35" s="38" t="s">
        <v>26</v>
      </c>
      <c r="C35" s="31" t="s">
        <v>220</v>
      </c>
    </row>
    <row r="36" spans="1:3" x14ac:dyDescent="0.8">
      <c r="A36" s="33" t="s">
        <v>221</v>
      </c>
      <c r="B36" s="38" t="s">
        <v>27</v>
      </c>
      <c r="C36" s="31" t="s">
        <v>222</v>
      </c>
    </row>
    <row r="37" spans="1:3" x14ac:dyDescent="0.8">
      <c r="A37" s="33" t="s">
        <v>223</v>
      </c>
      <c r="B37" s="38" t="s">
        <v>28</v>
      </c>
      <c r="C37" s="31" t="s">
        <v>224</v>
      </c>
    </row>
    <row r="38" spans="1:3" x14ac:dyDescent="0.8">
      <c r="A38" s="33" t="s">
        <v>225</v>
      </c>
      <c r="B38" s="38" t="s">
        <v>89</v>
      </c>
      <c r="C38" s="31" t="s">
        <v>226</v>
      </c>
    </row>
    <row r="39" spans="1:3" x14ac:dyDescent="0.8">
      <c r="A39" s="33" t="s">
        <v>227</v>
      </c>
      <c r="B39" s="38" t="s">
        <v>29</v>
      </c>
      <c r="C39" s="31" t="s">
        <v>228</v>
      </c>
    </row>
    <row r="40" spans="1:3" x14ac:dyDescent="0.8">
      <c r="A40" s="33" t="s">
        <v>229</v>
      </c>
      <c r="B40" s="38" t="s">
        <v>30</v>
      </c>
      <c r="C40" s="31" t="s">
        <v>230</v>
      </c>
    </row>
    <row r="41" spans="1:3" x14ac:dyDescent="0.8">
      <c r="A41" s="33" t="s">
        <v>231</v>
      </c>
      <c r="B41" s="38" t="s">
        <v>90</v>
      </c>
      <c r="C41" s="31" t="s">
        <v>232</v>
      </c>
    </row>
    <row r="42" spans="1:3" x14ac:dyDescent="0.8">
      <c r="A42" s="33" t="s">
        <v>233</v>
      </c>
      <c r="B42" s="38" t="s">
        <v>31</v>
      </c>
      <c r="C42" s="31" t="s">
        <v>234</v>
      </c>
    </row>
    <row r="43" spans="1:3" x14ac:dyDescent="0.8">
      <c r="A43" s="33" t="s">
        <v>235</v>
      </c>
      <c r="B43" s="38" t="s">
        <v>91</v>
      </c>
      <c r="C43" s="31" t="s">
        <v>236</v>
      </c>
    </row>
    <row r="44" spans="1:3" x14ac:dyDescent="0.8">
      <c r="A44" s="33" t="s">
        <v>237</v>
      </c>
      <c r="B44" s="38" t="s">
        <v>32</v>
      </c>
      <c r="C44" s="31" t="s">
        <v>238</v>
      </c>
    </row>
    <row r="45" spans="1:3" x14ac:dyDescent="0.8">
      <c r="A45" s="33" t="s">
        <v>239</v>
      </c>
      <c r="B45" s="38" t="s">
        <v>92</v>
      </c>
      <c r="C45" s="31" t="s">
        <v>240</v>
      </c>
    </row>
    <row r="46" spans="1:3" x14ac:dyDescent="0.8">
      <c r="A46" s="33" t="s">
        <v>241</v>
      </c>
      <c r="B46" s="38" t="s">
        <v>93</v>
      </c>
      <c r="C46" s="31" t="s">
        <v>242</v>
      </c>
    </row>
    <row r="47" spans="1:3" x14ac:dyDescent="0.8">
      <c r="A47" s="33" t="s">
        <v>243</v>
      </c>
      <c r="B47" s="38" t="s">
        <v>94</v>
      </c>
      <c r="C47" s="31" t="s">
        <v>244</v>
      </c>
    </row>
    <row r="48" spans="1:3" x14ac:dyDescent="0.8">
      <c r="A48" s="33" t="s">
        <v>245</v>
      </c>
      <c r="B48" s="38" t="s">
        <v>33</v>
      </c>
      <c r="C48" s="31" t="s">
        <v>246</v>
      </c>
    </row>
    <row r="49" spans="1:3" x14ac:dyDescent="0.8">
      <c r="A49" s="33" t="s">
        <v>247</v>
      </c>
      <c r="B49" s="38" t="s">
        <v>95</v>
      </c>
      <c r="C49" s="31" t="s">
        <v>248</v>
      </c>
    </row>
    <row r="50" spans="1:3" x14ac:dyDescent="0.8">
      <c r="A50" s="33" t="s">
        <v>249</v>
      </c>
      <c r="B50" s="38" t="s">
        <v>34</v>
      </c>
      <c r="C50" s="31" t="s">
        <v>250</v>
      </c>
    </row>
    <row r="51" spans="1:3" x14ac:dyDescent="0.8">
      <c r="A51" s="33" t="s">
        <v>251</v>
      </c>
      <c r="B51" s="38" t="s">
        <v>35</v>
      </c>
      <c r="C51" s="31" t="s">
        <v>252</v>
      </c>
    </row>
    <row r="52" spans="1:3" x14ac:dyDescent="0.8">
      <c r="A52" s="33" t="s">
        <v>253</v>
      </c>
      <c r="B52" s="38" t="s">
        <v>96</v>
      </c>
      <c r="C52" s="31" t="s">
        <v>254</v>
      </c>
    </row>
    <row r="53" spans="1:3" x14ac:dyDescent="0.8">
      <c r="A53" s="33" t="s">
        <v>255</v>
      </c>
      <c r="B53" s="38" t="s">
        <v>97</v>
      </c>
      <c r="C53" s="31" t="s">
        <v>256</v>
      </c>
    </row>
    <row r="54" spans="1:3" x14ac:dyDescent="0.8">
      <c r="A54" s="33" t="s">
        <v>257</v>
      </c>
      <c r="B54" s="38" t="s">
        <v>36</v>
      </c>
      <c r="C54" s="31" t="s">
        <v>258</v>
      </c>
    </row>
    <row r="55" spans="1:3" x14ac:dyDescent="0.8">
      <c r="A55" s="33">
        <v>141</v>
      </c>
      <c r="B55" s="38" t="s">
        <v>98</v>
      </c>
      <c r="C55" s="31" t="s">
        <v>259</v>
      </c>
    </row>
    <row r="56" spans="1:3" x14ac:dyDescent="0.8">
      <c r="A56" s="33" t="s">
        <v>260</v>
      </c>
      <c r="B56" s="38" t="s">
        <v>99</v>
      </c>
      <c r="C56" s="31" t="s">
        <v>261</v>
      </c>
    </row>
    <row r="57" spans="1:3" x14ac:dyDescent="0.8">
      <c r="A57" s="33" t="s">
        <v>262</v>
      </c>
      <c r="B57" s="38" t="s">
        <v>37</v>
      </c>
      <c r="C57" s="31" t="s">
        <v>263</v>
      </c>
    </row>
    <row r="58" spans="1:3" x14ac:dyDescent="0.8">
      <c r="A58" s="33" t="s">
        <v>264</v>
      </c>
      <c r="B58" s="38" t="s">
        <v>100</v>
      </c>
      <c r="C58" s="31" t="s">
        <v>265</v>
      </c>
    </row>
    <row r="59" spans="1:3" x14ac:dyDescent="0.8">
      <c r="A59" s="33" t="s">
        <v>266</v>
      </c>
      <c r="B59" s="38" t="s">
        <v>101</v>
      </c>
      <c r="C59" s="31" t="s">
        <v>267</v>
      </c>
    </row>
    <row r="60" spans="1:3" x14ac:dyDescent="0.8">
      <c r="A60" s="33" t="s">
        <v>268</v>
      </c>
      <c r="B60" s="38" t="s">
        <v>38</v>
      </c>
      <c r="C60" s="31" t="s">
        <v>269</v>
      </c>
    </row>
    <row r="61" spans="1:3" x14ac:dyDescent="0.8">
      <c r="A61" s="33" t="s">
        <v>270</v>
      </c>
      <c r="B61" s="38" t="s">
        <v>39</v>
      </c>
      <c r="C61" s="31" t="s">
        <v>271</v>
      </c>
    </row>
    <row r="62" spans="1:3" x14ac:dyDescent="0.8">
      <c r="A62" s="33" t="s">
        <v>272</v>
      </c>
      <c r="B62" s="38" t="s">
        <v>102</v>
      </c>
      <c r="C62" s="31" t="s">
        <v>273</v>
      </c>
    </row>
    <row r="63" spans="1:3" x14ac:dyDescent="0.8">
      <c r="A63" s="33" t="s">
        <v>274</v>
      </c>
      <c r="B63" s="38" t="s">
        <v>103</v>
      </c>
      <c r="C63" s="31" t="s">
        <v>275</v>
      </c>
    </row>
    <row r="64" spans="1:3" x14ac:dyDescent="0.8">
      <c r="A64" s="33" t="s">
        <v>276</v>
      </c>
      <c r="B64" s="38" t="s">
        <v>40</v>
      </c>
      <c r="C64" s="31" t="s">
        <v>277</v>
      </c>
    </row>
    <row r="65" spans="1:3" x14ac:dyDescent="0.8">
      <c r="A65" s="33" t="s">
        <v>278</v>
      </c>
      <c r="B65" s="38" t="s">
        <v>104</v>
      </c>
      <c r="C65" s="31" t="s">
        <v>279</v>
      </c>
    </row>
    <row r="66" spans="1:3" x14ac:dyDescent="0.8">
      <c r="A66" s="33" t="s">
        <v>280</v>
      </c>
      <c r="B66" s="38" t="s">
        <v>105</v>
      </c>
      <c r="C66" s="31" t="s">
        <v>281</v>
      </c>
    </row>
    <row r="67" spans="1:3" x14ac:dyDescent="0.8">
      <c r="A67" s="33" t="s">
        <v>282</v>
      </c>
      <c r="B67" s="38" t="s">
        <v>41</v>
      </c>
      <c r="C67" s="31" t="s">
        <v>283</v>
      </c>
    </row>
    <row r="68" spans="1:3" x14ac:dyDescent="0.8">
      <c r="A68" s="33" t="s">
        <v>284</v>
      </c>
      <c r="B68" s="38" t="s">
        <v>106</v>
      </c>
      <c r="C68" s="31" t="s">
        <v>285</v>
      </c>
    </row>
    <row r="69" spans="1:3" x14ac:dyDescent="0.8">
      <c r="A69" s="33" t="s">
        <v>286</v>
      </c>
      <c r="B69" s="38" t="s">
        <v>107</v>
      </c>
      <c r="C69" s="31" t="s">
        <v>287</v>
      </c>
    </row>
    <row r="70" spans="1:3" x14ac:dyDescent="0.8">
      <c r="A70" s="33" t="s">
        <v>288</v>
      </c>
      <c r="B70" s="38" t="s">
        <v>42</v>
      </c>
      <c r="C70" s="31" t="s">
        <v>289</v>
      </c>
    </row>
    <row r="71" spans="1:3" x14ac:dyDescent="0.8">
      <c r="A71" s="33" t="s">
        <v>290</v>
      </c>
      <c r="B71" s="38" t="s">
        <v>108</v>
      </c>
      <c r="C71" s="31" t="s">
        <v>291</v>
      </c>
    </row>
    <row r="72" spans="1:3" x14ac:dyDescent="0.8">
      <c r="A72" s="33" t="s">
        <v>292</v>
      </c>
      <c r="B72" s="38" t="s">
        <v>293</v>
      </c>
      <c r="C72" s="31" t="s">
        <v>294</v>
      </c>
    </row>
    <row r="73" spans="1:3" x14ac:dyDescent="0.8">
      <c r="A73" s="33" t="s">
        <v>295</v>
      </c>
      <c r="B73" s="38" t="s">
        <v>43</v>
      </c>
      <c r="C73" s="43" t="s">
        <v>296</v>
      </c>
    </row>
    <row r="74" spans="1:3" x14ac:dyDescent="0.8">
      <c r="A74" s="33" t="s">
        <v>297</v>
      </c>
      <c r="B74" s="38" t="s">
        <v>109</v>
      </c>
      <c r="C74" s="31" t="s">
        <v>298</v>
      </c>
    </row>
    <row r="75" spans="1:3" x14ac:dyDescent="0.8">
      <c r="A75" s="33" t="s">
        <v>299</v>
      </c>
      <c r="B75" s="38" t="s">
        <v>110</v>
      </c>
      <c r="C75" s="31" t="s">
        <v>300</v>
      </c>
    </row>
    <row r="76" spans="1:3" x14ac:dyDescent="0.8">
      <c r="A76" s="33" t="s">
        <v>301</v>
      </c>
      <c r="B76" s="38" t="s">
        <v>44</v>
      </c>
      <c r="C76" s="43" t="s">
        <v>302</v>
      </c>
    </row>
    <row r="77" spans="1:3" x14ac:dyDescent="0.8">
      <c r="A77" s="33" t="s">
        <v>303</v>
      </c>
      <c r="B77" s="38" t="s">
        <v>45</v>
      </c>
      <c r="C77" s="43" t="s">
        <v>304</v>
      </c>
    </row>
    <row r="78" spans="1:3" x14ac:dyDescent="0.8">
      <c r="A78" s="33" t="s">
        <v>305</v>
      </c>
      <c r="B78" s="38" t="s">
        <v>111</v>
      </c>
      <c r="C78" s="31" t="s">
        <v>306</v>
      </c>
    </row>
    <row r="79" spans="1:3" x14ac:dyDescent="0.8">
      <c r="A79" s="33" t="s">
        <v>307</v>
      </c>
      <c r="B79" s="38" t="s">
        <v>46</v>
      </c>
      <c r="C79" s="44" t="s">
        <v>308</v>
      </c>
    </row>
    <row r="80" spans="1:3" x14ac:dyDescent="0.8">
      <c r="A80" s="33" t="s">
        <v>309</v>
      </c>
      <c r="B80" s="38" t="s">
        <v>47</v>
      </c>
      <c r="C80" s="44" t="s">
        <v>310</v>
      </c>
    </row>
    <row r="81" spans="1:3" x14ac:dyDescent="0.8">
      <c r="A81" s="33" t="s">
        <v>311</v>
      </c>
      <c r="B81" s="38" t="s">
        <v>148</v>
      </c>
      <c r="C81" s="31" t="s">
        <v>312</v>
      </c>
    </row>
    <row r="82" spans="1:3" x14ac:dyDescent="0.8">
      <c r="A82" s="33" t="s">
        <v>313</v>
      </c>
      <c r="B82" s="38" t="s">
        <v>48</v>
      </c>
      <c r="C82" s="31" t="s">
        <v>314</v>
      </c>
    </row>
    <row r="83" spans="1:3" x14ac:dyDescent="0.8">
      <c r="A83" s="33" t="s">
        <v>315</v>
      </c>
      <c r="B83" s="38" t="s">
        <v>112</v>
      </c>
      <c r="C83" s="31" t="s">
        <v>316</v>
      </c>
    </row>
    <row r="84" spans="1:3" x14ac:dyDescent="0.8">
      <c r="A84" s="33" t="s">
        <v>317</v>
      </c>
      <c r="B84" s="38" t="s">
        <v>149</v>
      </c>
      <c r="C84" s="43" t="s">
        <v>318</v>
      </c>
    </row>
    <row r="85" spans="1:3" x14ac:dyDescent="0.8">
      <c r="A85" s="33" t="s">
        <v>319</v>
      </c>
      <c r="B85" s="38" t="s">
        <v>49</v>
      </c>
      <c r="C85" s="43" t="s">
        <v>320</v>
      </c>
    </row>
    <row r="86" spans="1:3" x14ac:dyDescent="0.8">
      <c r="A86" s="33" t="s">
        <v>321</v>
      </c>
      <c r="B86" s="38" t="s">
        <v>113</v>
      </c>
      <c r="C86" s="31" t="s">
        <v>322</v>
      </c>
    </row>
    <row r="87" spans="1:3" x14ac:dyDescent="0.8">
      <c r="A87" s="33" t="s">
        <v>323</v>
      </c>
      <c r="B87" s="38" t="s">
        <v>50</v>
      </c>
      <c r="C87" s="31" t="s">
        <v>324</v>
      </c>
    </row>
    <row r="88" spans="1:3" x14ac:dyDescent="0.8">
      <c r="A88" s="33" t="s">
        <v>325</v>
      </c>
      <c r="B88" s="38" t="s">
        <v>51</v>
      </c>
      <c r="C88" s="31" t="s">
        <v>326</v>
      </c>
    </row>
    <row r="89" spans="1:3" x14ac:dyDescent="0.8">
      <c r="A89" s="33" t="s">
        <v>327</v>
      </c>
      <c r="B89" s="38" t="s">
        <v>114</v>
      </c>
      <c r="C89" s="31" t="s">
        <v>328</v>
      </c>
    </row>
    <row r="90" spans="1:3" x14ac:dyDescent="0.8">
      <c r="A90" s="33" t="s">
        <v>329</v>
      </c>
      <c r="B90" s="38" t="s">
        <v>52</v>
      </c>
      <c r="C90" s="31" t="s">
        <v>330</v>
      </c>
    </row>
    <row r="91" spans="1:3" x14ac:dyDescent="0.8">
      <c r="A91" s="33" t="s">
        <v>331</v>
      </c>
      <c r="B91" s="38" t="s">
        <v>53</v>
      </c>
      <c r="C91" s="43" t="s">
        <v>332</v>
      </c>
    </row>
    <row r="92" spans="1:3" x14ac:dyDescent="0.8">
      <c r="A92" s="33" t="s">
        <v>333</v>
      </c>
      <c r="B92" s="38" t="s">
        <v>54</v>
      </c>
      <c r="C92" s="43" t="s">
        <v>334</v>
      </c>
    </row>
    <row r="93" spans="1:3" x14ac:dyDescent="0.8">
      <c r="A93" s="33" t="s">
        <v>335</v>
      </c>
      <c r="B93" s="38" t="s">
        <v>55</v>
      </c>
      <c r="C93" s="31" t="s">
        <v>336</v>
      </c>
    </row>
    <row r="94" spans="1:3" x14ac:dyDescent="0.8">
      <c r="A94" s="33" t="s">
        <v>337</v>
      </c>
      <c r="B94" s="38" t="s">
        <v>115</v>
      </c>
      <c r="C94" s="31" t="s">
        <v>338</v>
      </c>
    </row>
    <row r="95" spans="1:3" x14ac:dyDescent="0.8">
      <c r="A95" s="33" t="s">
        <v>339</v>
      </c>
      <c r="B95" s="38" t="s">
        <v>56</v>
      </c>
      <c r="C95" s="31" t="s">
        <v>340</v>
      </c>
    </row>
    <row r="96" spans="1:3" x14ac:dyDescent="0.8">
      <c r="A96" s="33" t="s">
        <v>341</v>
      </c>
      <c r="B96" s="38" t="s">
        <v>57</v>
      </c>
      <c r="C96" s="31" t="s">
        <v>342</v>
      </c>
    </row>
    <row r="97" spans="1:3" x14ac:dyDescent="0.8">
      <c r="A97" s="33" t="s">
        <v>343</v>
      </c>
      <c r="B97" s="38" t="s">
        <v>58</v>
      </c>
      <c r="C97" s="31" t="s">
        <v>344</v>
      </c>
    </row>
    <row r="98" spans="1:3" x14ac:dyDescent="0.8">
      <c r="A98" s="33" t="s">
        <v>345</v>
      </c>
      <c r="B98" s="38" t="s">
        <v>59</v>
      </c>
      <c r="C98" s="31" t="s">
        <v>346</v>
      </c>
    </row>
    <row r="99" spans="1:3" x14ac:dyDescent="0.8">
      <c r="A99" s="33" t="s">
        <v>347</v>
      </c>
      <c r="B99" s="38" t="s">
        <v>116</v>
      </c>
      <c r="C99" s="31" t="s">
        <v>348</v>
      </c>
    </row>
    <row r="100" spans="1:3" x14ac:dyDescent="0.8">
      <c r="A100" s="33" t="s">
        <v>349</v>
      </c>
      <c r="B100" s="38" t="s">
        <v>117</v>
      </c>
      <c r="C100" s="31" t="s">
        <v>350</v>
      </c>
    </row>
    <row r="101" spans="1:3" x14ac:dyDescent="0.8">
      <c r="A101" s="33" t="s">
        <v>351</v>
      </c>
      <c r="B101" s="38" t="s">
        <v>119</v>
      </c>
      <c r="C101" s="31" t="s">
        <v>352</v>
      </c>
    </row>
    <row r="102" spans="1:3" x14ac:dyDescent="0.8">
      <c r="A102" s="33" t="s">
        <v>353</v>
      </c>
      <c r="B102" s="38" t="s">
        <v>120</v>
      </c>
      <c r="C102" s="43" t="s">
        <v>354</v>
      </c>
    </row>
    <row r="103" spans="1:3" x14ac:dyDescent="0.8">
      <c r="A103" s="33" t="s">
        <v>355</v>
      </c>
      <c r="B103" s="38" t="s">
        <v>121</v>
      </c>
      <c r="C103" s="31" t="s">
        <v>356</v>
      </c>
    </row>
    <row r="104" spans="1:3" x14ac:dyDescent="0.8">
      <c r="A104" s="33" t="s">
        <v>357</v>
      </c>
      <c r="B104" s="38" t="s">
        <v>122</v>
      </c>
      <c r="C104" s="43" t="s">
        <v>358</v>
      </c>
    </row>
    <row r="105" spans="1:3" x14ac:dyDescent="0.8">
      <c r="A105" s="33" t="s">
        <v>359</v>
      </c>
      <c r="B105" s="38" t="s">
        <v>123</v>
      </c>
      <c r="C105" s="31" t="s">
        <v>360</v>
      </c>
    </row>
    <row r="106" spans="1:3" x14ac:dyDescent="0.8">
      <c r="A106" s="33" t="s">
        <v>361</v>
      </c>
      <c r="B106" s="38" t="s">
        <v>118</v>
      </c>
      <c r="C106" s="31" t="s">
        <v>362</v>
      </c>
    </row>
    <row r="107" spans="1:3" x14ac:dyDescent="0.8">
      <c r="A107" s="33" t="s">
        <v>363</v>
      </c>
      <c r="B107" s="38" t="s">
        <v>124</v>
      </c>
      <c r="C107" s="31" t="s">
        <v>364</v>
      </c>
    </row>
    <row r="108" spans="1:3" x14ac:dyDescent="0.8">
      <c r="A108" s="33" t="s">
        <v>365</v>
      </c>
      <c r="B108" s="38" t="s">
        <v>60</v>
      </c>
      <c r="C108" s="31" t="s">
        <v>366</v>
      </c>
    </row>
    <row r="109" spans="1:3" x14ac:dyDescent="0.8">
      <c r="A109" s="33" t="s">
        <v>367</v>
      </c>
      <c r="B109" s="38" t="s">
        <v>125</v>
      </c>
      <c r="C109" s="31" t="s">
        <v>368</v>
      </c>
    </row>
    <row r="110" spans="1:3" x14ac:dyDescent="0.8">
      <c r="A110" s="33" t="s">
        <v>369</v>
      </c>
      <c r="B110" s="38" t="s">
        <v>61</v>
      </c>
      <c r="C110" s="31" t="s">
        <v>370</v>
      </c>
    </row>
    <row r="111" spans="1:3" x14ac:dyDescent="0.8">
      <c r="A111" s="33" t="s">
        <v>371</v>
      </c>
      <c r="B111" s="38" t="s">
        <v>126</v>
      </c>
      <c r="C111" s="31" t="s">
        <v>372</v>
      </c>
    </row>
    <row r="112" spans="1:3" x14ac:dyDescent="0.8">
      <c r="A112" s="33" t="s">
        <v>373</v>
      </c>
      <c r="B112" s="38" t="s">
        <v>62</v>
      </c>
      <c r="C112" s="31" t="s">
        <v>374</v>
      </c>
    </row>
    <row r="113" spans="1:3" x14ac:dyDescent="0.8">
      <c r="A113" s="33" t="s">
        <v>375</v>
      </c>
      <c r="B113" s="38" t="s">
        <v>127</v>
      </c>
      <c r="C113" s="31" t="s">
        <v>376</v>
      </c>
    </row>
    <row r="114" spans="1:3" x14ac:dyDescent="0.8">
      <c r="A114" s="33" t="s">
        <v>377</v>
      </c>
      <c r="B114" s="38" t="s">
        <v>63</v>
      </c>
      <c r="C114" s="31" t="s">
        <v>378</v>
      </c>
    </row>
    <row r="115" spans="1:3" x14ac:dyDescent="0.8">
      <c r="A115" s="33" t="s">
        <v>379</v>
      </c>
      <c r="B115" s="38" t="s">
        <v>129</v>
      </c>
      <c r="C115" s="31" t="s">
        <v>380</v>
      </c>
    </row>
    <row r="116" spans="1:3" x14ac:dyDescent="0.8">
      <c r="A116" s="33" t="s">
        <v>381</v>
      </c>
      <c r="B116" s="38" t="s">
        <v>64</v>
      </c>
      <c r="C116" s="31" t="s">
        <v>382</v>
      </c>
    </row>
    <row r="117" spans="1:3" x14ac:dyDescent="0.8">
      <c r="A117" s="33" t="s">
        <v>383</v>
      </c>
      <c r="B117" s="38" t="s">
        <v>130</v>
      </c>
      <c r="C117" s="31" t="s">
        <v>384</v>
      </c>
    </row>
    <row r="118" spans="1:3" x14ac:dyDescent="0.8">
      <c r="A118" s="33" t="s">
        <v>385</v>
      </c>
      <c r="B118" s="38" t="s">
        <v>128</v>
      </c>
      <c r="C118" s="31" t="s">
        <v>386</v>
      </c>
    </row>
    <row r="119" spans="1:3" x14ac:dyDescent="0.8">
      <c r="A119" s="33" t="s">
        <v>387</v>
      </c>
      <c r="B119" s="38" t="s">
        <v>137</v>
      </c>
      <c r="C119" s="31" t="s">
        <v>388</v>
      </c>
    </row>
    <row r="120" spans="1:3" x14ac:dyDescent="0.8">
      <c r="A120" s="33" t="s">
        <v>389</v>
      </c>
      <c r="B120" s="38" t="s">
        <v>131</v>
      </c>
      <c r="C120" s="44" t="s">
        <v>390</v>
      </c>
    </row>
    <row r="121" spans="1:3" x14ac:dyDescent="0.8">
      <c r="A121" s="33" t="s">
        <v>391</v>
      </c>
      <c r="B121" s="38" t="s">
        <v>132</v>
      </c>
      <c r="C121" s="31" t="s">
        <v>392</v>
      </c>
    </row>
    <row r="122" spans="1:3" x14ac:dyDescent="0.8">
      <c r="A122" s="33" t="s">
        <v>393</v>
      </c>
      <c r="B122" s="38" t="s">
        <v>133</v>
      </c>
      <c r="C122" s="31" t="s">
        <v>394</v>
      </c>
    </row>
    <row r="123" spans="1:3" x14ac:dyDescent="0.8">
      <c r="A123" s="33" t="s">
        <v>395</v>
      </c>
      <c r="B123" s="38" t="s">
        <v>66</v>
      </c>
      <c r="C123" s="31" t="s">
        <v>396</v>
      </c>
    </row>
    <row r="124" spans="1:3" x14ac:dyDescent="0.8">
      <c r="A124" s="33" t="s">
        <v>397</v>
      </c>
      <c r="B124" s="38" t="s">
        <v>65</v>
      </c>
      <c r="C124" s="31" t="s">
        <v>398</v>
      </c>
    </row>
    <row r="125" spans="1:3" x14ac:dyDescent="0.8">
      <c r="A125" s="33" t="s">
        <v>399</v>
      </c>
      <c r="B125" s="38" t="s">
        <v>67</v>
      </c>
      <c r="C125" s="31" t="s">
        <v>400</v>
      </c>
    </row>
    <row r="126" spans="1:3" x14ac:dyDescent="0.8">
      <c r="A126" s="33" t="s">
        <v>401</v>
      </c>
      <c r="B126" s="38" t="s">
        <v>134</v>
      </c>
      <c r="C126" s="31" t="s">
        <v>402</v>
      </c>
    </row>
    <row r="127" spans="1:3" x14ac:dyDescent="0.8">
      <c r="A127" s="33" t="s">
        <v>403</v>
      </c>
      <c r="B127" s="38" t="s">
        <v>135</v>
      </c>
      <c r="C127" s="31" t="s">
        <v>404</v>
      </c>
    </row>
    <row r="128" spans="1:3" x14ac:dyDescent="0.8">
      <c r="A128" s="33" t="s">
        <v>405</v>
      </c>
      <c r="B128" s="38" t="s">
        <v>68</v>
      </c>
      <c r="C128" s="31" t="s">
        <v>406</v>
      </c>
    </row>
    <row r="129" spans="1:3" x14ac:dyDescent="0.8">
      <c r="A129" s="33" t="s">
        <v>407</v>
      </c>
      <c r="B129" s="38" t="s">
        <v>69</v>
      </c>
      <c r="C129" s="31" t="s">
        <v>408</v>
      </c>
    </row>
    <row r="130" spans="1:3" x14ac:dyDescent="0.8">
      <c r="A130" s="33" t="s">
        <v>409</v>
      </c>
      <c r="B130" s="38" t="s">
        <v>136</v>
      </c>
      <c r="C130" s="31" t="s">
        <v>410</v>
      </c>
    </row>
    <row r="131" spans="1:3" x14ac:dyDescent="0.8">
      <c r="A131" s="33" t="s">
        <v>411</v>
      </c>
      <c r="B131" s="38" t="s">
        <v>138</v>
      </c>
      <c r="C131" s="31" t="s">
        <v>412</v>
      </c>
    </row>
    <row r="132" spans="1:3" x14ac:dyDescent="0.8">
      <c r="A132" s="33" t="s">
        <v>413</v>
      </c>
      <c r="B132" s="38" t="s">
        <v>139</v>
      </c>
      <c r="C132" s="31" t="s">
        <v>414</v>
      </c>
    </row>
    <row r="133" spans="1:3" x14ac:dyDescent="0.8">
      <c r="A133" s="33" t="s">
        <v>415</v>
      </c>
      <c r="B133" s="38" t="s">
        <v>140</v>
      </c>
      <c r="C133" s="31" t="s">
        <v>416</v>
      </c>
    </row>
    <row r="134" spans="1:3" x14ac:dyDescent="0.8">
      <c r="A134" s="33" t="s">
        <v>417</v>
      </c>
      <c r="B134" s="38" t="s">
        <v>145</v>
      </c>
      <c r="C134" s="31" t="s">
        <v>418</v>
      </c>
    </row>
    <row r="135" spans="1:3" x14ac:dyDescent="0.8">
      <c r="A135" s="33" t="s">
        <v>419</v>
      </c>
      <c r="B135" s="38" t="s">
        <v>141</v>
      </c>
      <c r="C135" s="31" t="s">
        <v>420</v>
      </c>
    </row>
    <row r="136" spans="1:3" x14ac:dyDescent="0.8">
      <c r="A136" s="33" t="s">
        <v>421</v>
      </c>
      <c r="B136" s="38" t="s">
        <v>70</v>
      </c>
      <c r="C136" s="31" t="s">
        <v>422</v>
      </c>
    </row>
    <row r="137" spans="1:3" x14ac:dyDescent="0.8">
      <c r="A137" s="33" t="s">
        <v>423</v>
      </c>
      <c r="B137" s="38" t="s">
        <v>142</v>
      </c>
      <c r="C137" s="31" t="s">
        <v>424</v>
      </c>
    </row>
    <row r="138" spans="1:3" x14ac:dyDescent="0.8">
      <c r="A138" s="33" t="s">
        <v>425</v>
      </c>
      <c r="B138" s="38" t="s">
        <v>147</v>
      </c>
      <c r="C138" s="31" t="s">
        <v>426</v>
      </c>
    </row>
    <row r="139" spans="1:3" x14ac:dyDescent="0.8">
      <c r="A139" s="33" t="s">
        <v>427</v>
      </c>
      <c r="B139" s="38" t="s">
        <v>143</v>
      </c>
      <c r="C139" s="31" t="s">
        <v>428</v>
      </c>
    </row>
    <row r="140" spans="1:3" x14ac:dyDescent="0.8">
      <c r="A140" s="33" t="s">
        <v>429</v>
      </c>
      <c r="B140" s="38" t="s">
        <v>71</v>
      </c>
      <c r="C140" s="31" t="s">
        <v>430</v>
      </c>
    </row>
    <row r="141" spans="1:3" x14ac:dyDescent="0.8">
      <c r="A141" s="33" t="s">
        <v>431</v>
      </c>
      <c r="B141" s="38" t="s">
        <v>72</v>
      </c>
      <c r="C141" s="31" t="s">
        <v>432</v>
      </c>
    </row>
    <row r="142" spans="1:3" x14ac:dyDescent="0.8">
      <c r="A142" s="33" t="s">
        <v>433</v>
      </c>
      <c r="B142" s="38" t="s">
        <v>73</v>
      </c>
      <c r="C142" s="31" t="s">
        <v>434</v>
      </c>
    </row>
    <row r="143" spans="1:3" x14ac:dyDescent="0.8">
      <c r="A143" s="33" t="s">
        <v>435</v>
      </c>
      <c r="B143" s="38" t="s">
        <v>144</v>
      </c>
      <c r="C143" s="31" t="s">
        <v>436</v>
      </c>
    </row>
    <row r="144" spans="1:3" x14ac:dyDescent="0.8">
      <c r="A144" s="33" t="s">
        <v>437</v>
      </c>
      <c r="B144" s="38" t="s">
        <v>74</v>
      </c>
      <c r="C144" s="31" t="s">
        <v>438</v>
      </c>
    </row>
  </sheetData>
  <sortState xmlns:xlrd2="http://schemas.microsoft.com/office/spreadsheetml/2017/richdata2" ref="A2:C144">
    <sortCondition ref="B2:B144"/>
  </sortState>
  <phoneticPr fontId="6" type="noConversion"/>
  <hyperlinks>
    <hyperlink ref="C51" r:id="rId1" xr:uid="{091CDB04-FD99-4A91-9895-C19AD99C637A}"/>
    <hyperlink ref="C2" r:id="rId2" xr:uid="{40205752-9B37-411B-99AE-BE2C0A670884}"/>
    <hyperlink ref="C8" r:id="rId3" xr:uid="{93D24C9A-9B07-4738-9348-719C14DBFA85}"/>
    <hyperlink ref="C4" r:id="rId4" xr:uid="{6E2765A1-5C7C-4A45-A15E-85943D066061}"/>
    <hyperlink ref="C9" r:id="rId5" xr:uid="{417FE396-DBD9-4BD2-AB42-2DA0AD714DB0}"/>
    <hyperlink ref="C10" r:id="rId6" xr:uid="{E7AF43FF-207D-4E75-A118-96A229246497}"/>
    <hyperlink ref="C11" r:id="rId7" xr:uid="{93045E2A-4AE3-42FC-AC54-4C5C3289AE8E}"/>
    <hyperlink ref="C12" r:id="rId8" xr:uid="{FBE0FF09-4B9F-4BF8-9B4F-3C47B9F0206A}"/>
    <hyperlink ref="C14" r:id="rId9" xr:uid="{C3889F2C-AAA0-4B4B-96A0-C1ADABE555B3}"/>
    <hyperlink ref="C30" r:id="rId10" xr:uid="{AFBB1E8F-672F-48AD-A405-CF94B4899E0B}"/>
    <hyperlink ref="C16" r:id="rId11" xr:uid="{6AFD32EA-72FF-4A1F-8565-F7695D9CBBBC}"/>
    <hyperlink ref="C53" r:id="rId12" xr:uid="{B58A87A8-7EF3-47E5-A026-672B1C2C027F}"/>
    <hyperlink ref="C18" r:id="rId13" xr:uid="{5E52CE24-A74A-45D0-9C92-3E5DD5E4A189}"/>
    <hyperlink ref="C20" r:id="rId14" xr:uid="{3299202B-FF0C-4C40-8565-7AF2A6DDC460}"/>
    <hyperlink ref="C21" r:id="rId15" xr:uid="{A8074382-15DF-4251-B8A9-7A1D8AD461B6}"/>
    <hyperlink ref="C22" r:id="rId16" xr:uid="{264D518B-B3DE-41DC-974D-10A6C19202C6}"/>
    <hyperlink ref="C23" r:id="rId17" xr:uid="{80C634B4-06AE-48AC-BF86-688B02CE6FBE}"/>
    <hyperlink ref="C32" r:id="rId18" xr:uid="{44082D89-25DD-470F-889A-D5AE39EA3458}"/>
    <hyperlink ref="C54" r:id="rId19" xr:uid="{BE2D003F-B5BC-4A89-8693-79D1C16088E8}"/>
    <hyperlink ref="C26" r:id="rId20" xr:uid="{1A389AEB-44F2-4B0B-B746-DB210EB9F5E7}"/>
    <hyperlink ref="C55" r:id="rId21" xr:uid="{0D01886A-8573-4392-9293-1DF87F163C70}"/>
    <hyperlink ref="C56" r:id="rId22" xr:uid="{CA64D688-B444-4089-9127-7A6AE46A2F5E}"/>
    <hyperlink ref="C27" r:id="rId23" xr:uid="{9F64053E-EC29-4C02-9B8A-45F266F86A4F}"/>
    <hyperlink ref="C57" r:id="rId24" xr:uid="{3FAC1BF3-9B5E-4CBA-B001-A44968F8D9E5}"/>
    <hyperlink ref="C29" r:id="rId25" xr:uid="{7105B49C-ACAF-4B01-9545-52BDC2979D70}"/>
    <hyperlink ref="C58" r:id="rId26" xr:uid="{DDA98739-DC21-4046-8BEA-A85256B2AE1A}"/>
    <hyperlink ref="C144" r:id="rId27" xr:uid="{34621464-3DD7-4C3E-8EFC-4731AC5F3FE8}"/>
    <hyperlink ref="C60" r:id="rId28" xr:uid="{282A26B1-427E-4998-B2AD-27FE7062271F}"/>
    <hyperlink ref="C62" r:id="rId29" xr:uid="{796A90B7-5734-4587-BE2B-0EE10E2350F7}"/>
    <hyperlink ref="C63" r:id="rId30" xr:uid="{3A999B03-3493-4B84-8600-25FD4901FFE9}"/>
    <hyperlink ref="C64" r:id="rId31" xr:uid="{A231F5A0-404F-4B39-BF6C-F30B5FE32198}"/>
    <hyperlink ref="C143" r:id="rId32" xr:uid="{B118018B-76AD-4FCF-A387-35E7032507F7}"/>
    <hyperlink ref="C120" r:id="rId33" xr:uid="{5D327A13-B563-4BAF-93C6-764297D2B22A}"/>
    <hyperlink ref="C119" r:id="rId34" xr:uid="{E251164C-4F3F-4323-BE67-DFF3D982AFFA}"/>
    <hyperlink ref="C142" r:id="rId35" xr:uid="{10E72CEF-44A8-4E52-9896-AE6A94D6FE83}"/>
    <hyperlink ref="C118" r:id="rId36" xr:uid="{A42E4CD8-C3AC-4315-BC8E-82DBA6A262FA}"/>
    <hyperlink ref="C65" r:id="rId37" xr:uid="{445272B9-A62A-4C58-AF9F-1A0EA45FBD83}"/>
    <hyperlink ref="C79" r:id="rId38" xr:uid="{1B35B2FD-DC9A-40C7-8BD2-CFA564445585}"/>
    <hyperlink ref="C117" r:id="rId39" xr:uid="{4DED1CFE-A2BA-4716-9F8B-6E49CD86AECD}"/>
    <hyperlink ref="C68" r:id="rId40" xr:uid="{A9B9B057-842A-470A-981F-740319AE404A}"/>
    <hyperlink ref="C69" r:id="rId41" xr:uid="{969A7853-F7E9-4EF8-9A95-A2286F4F72F9}"/>
    <hyperlink ref="C141" r:id="rId42" xr:uid="{5600435F-09F9-48A1-A16B-E81A95D75A6F}"/>
    <hyperlink ref="C80" r:id="rId43" xr:uid="{000BDE54-E885-42D5-A999-CA00D6394E98}"/>
    <hyperlink ref="C116" r:id="rId44" xr:uid="{FB4C89B4-AA2A-4DBC-8A0A-1938BB4FC652}"/>
    <hyperlink ref="C72" r:id="rId45" xr:uid="{6F4A475B-87DD-46B7-B0CB-1C13DCBF8882}"/>
    <hyperlink ref="C140" r:id="rId46" xr:uid="{9935923F-FF45-4ACA-8349-C347EFDD34D2}"/>
    <hyperlink ref="C115" r:id="rId47" xr:uid="{AA5623EE-AD81-4158-AC14-311FD616E57C}"/>
    <hyperlink ref="C81" r:id="rId48" xr:uid="{6790BC25-48C7-4EED-803E-9AAEFFC8806D}"/>
    <hyperlink ref="C75" r:id="rId49" xr:uid="{F0ECF179-FACF-4FAC-8C80-FE8728C48067}"/>
    <hyperlink ref="C114" r:id="rId50" xr:uid="{089BB24E-9E50-46E9-BA24-F7B03B47F23A}"/>
    <hyperlink ref="C35" r:id="rId51" xr:uid="{FBA2332B-6251-4AC5-BEF5-2814EAA25765}"/>
    <hyperlink ref="C113" r:id="rId52" xr:uid="{6124E2C5-D270-45D4-BF95-112B28C62724}"/>
    <hyperlink ref="C36" r:id="rId53" xr:uid="{7885DB43-32B4-47E7-9CBE-F1D721183BA4}"/>
    <hyperlink ref="C82" r:id="rId54" xr:uid="{33CCCBCA-260F-4BB6-AF83-3719055C0B24}"/>
    <hyperlink ref="C83" r:id="rId55" xr:uid="{05D60648-E742-4839-8AAF-5684D4F8D333}"/>
    <hyperlink ref="C86" r:id="rId56" xr:uid="{A2B01F13-F479-4E67-90FB-ABAADF4B5229}"/>
    <hyperlink ref="C87" r:id="rId57" xr:uid="{6663717C-AEC9-4B22-83A0-502194FD41C6}"/>
    <hyperlink ref="C88" r:id="rId58" xr:uid="{28237B60-CC90-4118-82C9-253A33B619C7}"/>
    <hyperlink ref="C111" r:id="rId59" xr:uid="{0C5E686A-58BA-42AE-BC53-51814AC9F40F}"/>
    <hyperlink ref="C107" r:id="rId60" xr:uid="{0F560F43-24EF-4BC3-A088-A696581BF8D2}"/>
    <hyperlink ref="C89" r:id="rId61" xr:uid="{2E8F4A8E-96E0-48B5-B548-50F9EE29A93C}"/>
    <hyperlink ref="C106" r:id="rId62" xr:uid="{96EB4BD4-70AD-482D-90D5-BB065B6DE015}"/>
    <hyperlink ref="C90" r:id="rId63" xr:uid="{219F4945-57D5-4E67-88EA-E06115EB15BE}"/>
    <hyperlink ref="C139" r:id="rId64" xr:uid="{3B73017F-B04F-4886-8B57-133D15DEFA50}"/>
    <hyperlink ref="C138" r:id="rId65" xr:uid="{7D1CA93D-1DF5-415F-B563-EA8CE42D624D}"/>
    <hyperlink ref="C137" r:id="rId66" xr:uid="{3AC7D598-2907-4B83-87B2-C8AB20E685A5}"/>
    <hyperlink ref="C135" r:id="rId67" xr:uid="{0CB0B818-3A62-42BA-8112-97C5FC404223}"/>
    <hyperlink ref="C133" r:id="rId68" xr:uid="{396F4AC0-1B87-46CE-8242-8248926985BC}"/>
    <hyperlink ref="C93" r:id="rId69" xr:uid="{68ECFF7A-FDCB-4F9A-B91C-D130B51A88E2}"/>
    <hyperlink ref="C94" r:id="rId70" xr:uid="{199853BC-0892-44BF-9E47-CF4512212E00}"/>
    <hyperlink ref="C130" r:id="rId71" xr:uid="{0E7F113A-6D3D-498A-AEFA-3ABDCAD2676F}"/>
    <hyperlink ref="C95" r:id="rId72" xr:uid="{294C53C5-99D1-4C28-8880-7C0F2C1D1364}"/>
    <hyperlink ref="C98" r:id="rId73" xr:uid="{FCE57B3A-7242-4E32-AB91-DAB192D48FAF}"/>
    <hyperlink ref="C129" r:id="rId74" xr:uid="{33483F7E-4F15-41CF-AD9A-749218DD5A3B}"/>
    <hyperlink ref="C99" r:id="rId75" xr:uid="{E73498DD-76F0-4499-B5D9-2C2F3992CFCF}"/>
    <hyperlink ref="C100" r:id="rId76" xr:uid="{BEE5337A-4782-43F1-ABAC-676343D54370}"/>
    <hyperlink ref="C37" r:id="rId77" xr:uid="{7E6C7441-2E7B-49A7-A9AC-AC9C24501906}"/>
    <hyperlink ref="C48" r:id="rId78" xr:uid="{A94A1879-C5BD-4011-B6F7-CDF931BE9C39}"/>
    <hyperlink ref="C46" r:id="rId79" xr:uid="{2B83575F-EE81-4D2F-B8F3-0E53EE31006B}"/>
    <hyperlink ref="C38" r:id="rId80" xr:uid="{B2CA226F-1F09-4F17-8542-3A992455BF11}"/>
    <hyperlink ref="C45" r:id="rId81" xr:uid="{DA912DCF-A593-422C-A6CD-621A9B6BFFB8}"/>
    <hyperlink ref="C124" r:id="rId82" xr:uid="{0BCD9D3C-242B-4B0C-A020-7D910AFBA212}"/>
    <hyperlink ref="C40" r:id="rId83" xr:uid="{E787287C-7D18-462C-9E5F-7E6C524151D4}"/>
    <hyperlink ref="C43" r:id="rId84" xr:uid="{4142EFDA-8876-4ECA-8522-F48B6C3E18D6}"/>
    <hyperlink ref="C122" r:id="rId85" xr:uid="{46570E46-5A3B-48B0-9A56-8802E2EE9A82}"/>
    <hyperlink ref="C125" r:id="rId86" xr:uid="{53855B66-F9E5-4AB7-88A1-11675712C150}"/>
    <hyperlink ref="C5" r:id="rId87" xr:uid="{1F704950-0816-4571-984C-F57AF721B50A}"/>
    <hyperlink ref="C6" r:id="rId88" xr:uid="{C3310E80-4BA4-4867-968D-C9977052CC32}"/>
    <hyperlink ref="C7" r:id="rId89" xr:uid="{3C1166F9-0392-4DFF-9892-A33F30BABC1F}"/>
    <hyperlink ref="C13" r:id="rId90" xr:uid="{29F6269D-46CA-4814-803A-DAE9316AC944}"/>
    <hyperlink ref="C15" r:id="rId91" xr:uid="{530D9D03-C1B8-4B3D-80AC-6E8BEF73D002}"/>
    <hyperlink ref="C25" r:id="rId92" xr:uid="{5B793709-7751-4261-B14F-3B750D7A6083}"/>
    <hyperlink ref="C34" r:id="rId93" xr:uid="{2CA9BF35-DC33-4651-9A2F-D3C709A6DC35}"/>
    <hyperlink ref="C39" r:id="rId94" xr:uid="{2D0B2BD0-9598-4114-8DFF-19928CA8868B}"/>
    <hyperlink ref="C42" r:id="rId95" xr:uid="{2539D99F-0778-45D0-B0E2-837C0CA29E4B}"/>
    <hyperlink ref="C44" r:id="rId96" xr:uid="{C17F075E-3139-4866-BF01-260371FD7D6A}"/>
    <hyperlink ref="C70" r:id="rId97" xr:uid="{14FBF068-E561-44D8-8C30-A49625BC4091}"/>
    <hyperlink ref="C101" r:id="rId98" xr:uid="{E45C153C-F55A-45C5-A917-A1704DFB86C3}"/>
    <hyperlink ref="C103" r:id="rId99" xr:uid="{711A7103-5F54-4966-9DED-6E1BBBA35A5C}"/>
    <hyperlink ref="C105" r:id="rId100" xr:uid="{DB44640F-1563-4101-B27C-75878C62AB55}"/>
    <hyperlink ref="C126" r:id="rId101" xr:uid="{0F14D56D-1499-495C-9E0A-9A1DBCBF9883}"/>
    <hyperlink ref="C127" r:id="rId102" xr:uid="{00D19558-880C-4A6E-925A-704297709419}"/>
    <hyperlink ref="C132" r:id="rId103" xr:uid="{959D057C-AE89-463B-99F2-0DC4B759FAE4}"/>
    <hyperlink ref="C28" r:id="rId104" xr:uid="{6F093CD0-9F22-423E-8E0D-5C3D20CDE37F}"/>
    <hyperlink ref="C74" r:id="rId105" xr:uid="{50D9D7E2-56B6-4E34-BCD0-0612B92ED826}"/>
    <hyperlink ref="C78" r:id="rId106" xr:uid="{D2DF9BB5-CF30-4F4B-93C8-408A0A7B9368}"/>
    <hyperlink ref="C3" r:id="rId107" xr:uid="{6D18AD85-F382-43FB-A122-DF2C44D2027D}"/>
    <hyperlink ref="C17" r:id="rId108" xr:uid="{7C432B11-B6A0-4216-9E72-74212753D030}"/>
    <hyperlink ref="C19" r:id="rId109" xr:uid="{1F764A80-3ADC-46FD-A6C5-4B68DBAA386E}"/>
    <hyperlink ref="C24" r:id="rId110" xr:uid="{DB5B272C-6138-48BD-B600-2E10EC4FFAA8}"/>
    <hyperlink ref="C31" r:id="rId111" xr:uid="{A4D798B4-40CD-4A66-8A6C-D2FEB7B59E1B}"/>
    <hyperlink ref="C33" r:id="rId112" xr:uid="{CBA15B85-36A0-46FF-8BC2-E485B417DF25}"/>
    <hyperlink ref="C136" r:id="rId113" xr:uid="{6E180D0E-D859-47E4-A73A-8BD16A9BE0D6}"/>
    <hyperlink ref="C41" r:id="rId114" xr:uid="{4B9F901C-2DBA-4E64-90E8-D638D09CBD81}"/>
    <hyperlink ref="C47" r:id="rId115" xr:uid="{FFEC7E23-6772-4AB6-ADD9-3BF011C5265B}"/>
    <hyperlink ref="C134" r:id="rId116" xr:uid="{84FCB64F-4009-4F81-AD59-96E64466F1E5}"/>
    <hyperlink ref="C49" r:id="rId117" xr:uid="{2A997FA1-6190-4619-ADF1-EEA7D47BB55D}"/>
    <hyperlink ref="C50" r:id="rId118" xr:uid="{7C4F6881-6FE1-4391-9D04-29519821BBD3}"/>
    <hyperlink ref="C131" r:id="rId119" xr:uid="{95FCACC0-9AB6-40A1-B2EC-EB132842B72D}"/>
    <hyperlink ref="C128" r:id="rId120" xr:uid="{7F1ED8A3-E9D9-4D49-B868-6C483F625648}"/>
    <hyperlink ref="C52" r:id="rId121" xr:uid="{38976D28-C278-4340-8B80-0BC0DCEB7417}"/>
    <hyperlink ref="C59" r:id="rId122" xr:uid="{CE6D13C3-01A5-40F1-BDFC-42C9D85EF6B6}"/>
    <hyperlink ref="C123" r:id="rId123" xr:uid="{7DD77A22-06F9-4365-AD7A-31B51E795F9A}"/>
    <hyperlink ref="C61" r:id="rId124" xr:uid="{128209A8-65B6-41CB-9FFE-F0C80C8475B2}"/>
    <hyperlink ref="C121" r:id="rId125" xr:uid="{F876568A-DC49-4E25-9730-DBF45AC3D12C}"/>
    <hyperlink ref="C112" r:id="rId126" xr:uid="{45D01A55-C89B-4120-A108-94C97EBD3DD5}"/>
    <hyperlink ref="C66" r:id="rId127" xr:uid="{F6CDAEB3-262E-4835-8FA0-C048712F5058}"/>
    <hyperlink ref="C97" r:id="rId128" xr:uid="{CA03C064-EDB6-4021-AFAF-3E7EBCD85D1D}"/>
    <hyperlink ref="C110" r:id="rId129" xr:uid="{E540C179-A3F2-4D03-8921-9731DAFA43D0}"/>
    <hyperlink ref="C96" r:id="rId130" xr:uid="{643A11A5-06D8-4A13-A2F3-1116CCC40BFB}"/>
    <hyperlink ref="C109" r:id="rId131" xr:uid="{A76BCDC9-14A8-4E55-BB9B-F677FB069CBA}"/>
    <hyperlink ref="C67" r:id="rId132" xr:uid="{0744A6F4-94E1-4105-80A2-F6B3AC52A905}"/>
    <hyperlink ref="C71" r:id="rId133" xr:uid="{ADA190AC-B675-4A5A-8D04-9C2CA08069FB}"/>
    <hyperlink ref="C108" r:id="rId134" xr:uid="{DF464587-B07A-41D6-B299-148095357B08}"/>
    <hyperlink ref="C73" r:id="rId135" xr:uid="{ADDD2265-6B95-462C-A4FF-8D76FF830F20}"/>
    <hyperlink ref="C76" r:id="rId136" xr:uid="{801D7E66-A746-4D58-B085-6224C2FB8ED6}"/>
    <hyperlink ref="C77" r:id="rId137" xr:uid="{4A3ABA82-C545-46F5-8E4B-D240549FAC1B}"/>
    <hyperlink ref="C84" r:id="rId138" xr:uid="{419099B1-8AF5-46A6-9CED-CC2FD1043E09}"/>
    <hyperlink ref="C85" r:id="rId139" xr:uid="{E4FA20A2-0516-4E55-A655-737B04AD70DF}"/>
    <hyperlink ref="C91" r:id="rId140" xr:uid="{A02AABE9-8706-45EC-B829-733278F814F3}"/>
    <hyperlink ref="C92" r:id="rId141" xr:uid="{EDA16845-3D10-4975-8AE6-53D65425813C}"/>
    <hyperlink ref="C102" r:id="rId142" xr:uid="{03A48CAC-2994-4246-B058-D0FEA4873F4F}"/>
    <hyperlink ref="C104" r:id="rId143" xr:uid="{58119158-E9E1-4F5F-AD7D-1E88A06FD7F3}"/>
  </hyperlinks>
  <printOptions headings="1" gridLines="1"/>
  <pageMargins left="0.7" right="0.7" top="0.75" bottom="0.75" header="0.3" footer="0.3"/>
  <pageSetup orientation="portrait" r:id="rId144"/>
  <headerFooter>
    <oddHeader>&amp;C&amp;"-,Bold"&amp;14ARP ESSER FY 21
Application Link</oddHeader>
    <oddFooter>&amp;CPage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92893AEB678644B3979E311598AA40" ma:contentTypeVersion="8" ma:contentTypeDescription="Create a new document." ma:contentTypeScope="" ma:versionID="d686f5711215f6fd4de71218a9aa96e6">
  <xsd:schema xmlns:xsd="http://www.w3.org/2001/XMLSchema" xmlns:xs="http://www.w3.org/2001/XMLSchema" xmlns:p="http://schemas.microsoft.com/office/2006/metadata/properties" xmlns:ns2="a6beae67-d9f4-42b4-9985-40356b13b158" xmlns:ns3="764f2b05-5db5-4008-995d-f4475b3f9380" targetNamespace="http://schemas.microsoft.com/office/2006/metadata/properties" ma:root="true" ma:fieldsID="f491648869aa37de239633d7a0bfa486" ns2:_="" ns3:_="">
    <xsd:import namespace="a6beae67-d9f4-42b4-9985-40356b13b158"/>
    <xsd:import namespace="764f2b05-5db5-4008-995d-f4475b3f93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eae67-d9f4-42b4-9985-40356b13b1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f2b05-5db5-4008-995d-f4475b3f938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D3B757-B827-4064-BD16-A99CB73851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B50DF5-DA44-4D88-9C6C-8A707CE281E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84C9DB9-6E9C-476A-9DA7-7830722430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Last Enrollment 7.13.20</vt:lpstr>
      <vt:lpstr>LEA Listings</vt:lpstr>
      <vt:lpstr>_top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Townley Cyndi</dc:creator>
  <cp:keywords/>
  <dc:description/>
  <cp:lastModifiedBy>Killingsworth Molly</cp:lastModifiedBy>
  <cp:revision/>
  <dcterms:created xsi:type="dcterms:W3CDTF">2020-05-27T21:00:57Z</dcterms:created>
  <dcterms:modified xsi:type="dcterms:W3CDTF">2021-12-09T13:28:52Z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0x010100BE92893AEB678644B3979E311598AA40</vt:lpwstr>
  </property>
</Properties>
</file>