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edeop-my.sharepoint.com/personal/sadia_inayat_ed_gov/Documents/Desktop/MOEq_Project/"/>
    </mc:Choice>
  </mc:AlternateContent>
  <xr:revisionPtr revIDLastSave="0" documentId="8_{6B0427EE-ECDF-4F53-9719-3A3BBA408862}" xr6:coauthVersionLast="47" xr6:coauthVersionMax="47" xr10:uidLastSave="{00000000-0000-0000-0000-000000000000}"/>
  <bookViews>
    <workbookView xWindow="-110" yWindow="-110" windowWidth="19420" windowHeight="10420" xr2:uid="{596E9B14-741F-4FFD-B4BF-E743595736DA}"/>
  </bookViews>
  <sheets>
    <sheet name="High-need_High-Poverty_LEAs_TN" sheetId="5" r:id="rId1"/>
    <sheet name="High-Poverty_Schools_TN" sheetId="7" r:id="rId2"/>
  </sheets>
  <definedNames>
    <definedName name="_xlnm._FilterDatabase" localSheetId="1" hidden="1">'High-Poverty_Schools_TN'!$A$1:$E$510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4" i="5" l="1"/>
  <c r="F144" i="5"/>
  <c r="E145" i="5"/>
  <c r="E4" i="5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E105" i="5" s="1"/>
  <c r="E106" i="5" s="1"/>
  <c r="E107" i="5" s="1"/>
  <c r="E108" i="5" s="1"/>
  <c r="E109" i="5" s="1"/>
  <c r="E110" i="5" s="1"/>
  <c r="E111" i="5" s="1"/>
  <c r="E112" i="5" s="1"/>
  <c r="E113" i="5" s="1"/>
  <c r="E114" i="5" s="1"/>
  <c r="E115" i="5" s="1"/>
  <c r="E116" i="5" s="1"/>
  <c r="E117" i="5" s="1"/>
  <c r="E118" i="5" s="1"/>
  <c r="E119" i="5" s="1"/>
  <c r="E120" i="5" s="1"/>
  <c r="E121" i="5" s="1"/>
  <c r="E122" i="5" s="1"/>
  <c r="E123" i="5" s="1"/>
  <c r="E124" i="5" s="1"/>
  <c r="E125" i="5" s="1"/>
  <c r="E126" i="5" s="1"/>
  <c r="E127" i="5" s="1"/>
  <c r="E128" i="5" s="1"/>
  <c r="E129" i="5" s="1"/>
  <c r="E130" i="5" s="1"/>
  <c r="E131" i="5" s="1"/>
  <c r="E132" i="5" s="1"/>
  <c r="E133" i="5" s="1"/>
  <c r="E134" i="5" s="1"/>
  <c r="E135" i="5" s="1"/>
  <c r="E136" i="5" s="1"/>
  <c r="E137" i="5" s="1"/>
  <c r="E138" i="5" s="1"/>
  <c r="E139" i="5" s="1"/>
  <c r="E140" i="5" s="1"/>
  <c r="E141" i="5" s="1"/>
  <c r="E142" i="5" s="1"/>
  <c r="E143" i="5" s="1"/>
  <c r="E144" i="5" s="1"/>
  <c r="E3" i="5"/>
  <c r="E2" i="5"/>
</calcChain>
</file>

<file path=xl/sharedStrings.xml><?xml version="1.0" encoding="utf-8"?>
<sst xmlns="http://schemas.openxmlformats.org/spreadsheetml/2006/main" count="1312" uniqueCount="803">
  <si>
    <t>LEA</t>
  </si>
  <si>
    <t>Cumulative Enrollment</t>
  </si>
  <si>
    <t>High-Need LEAs (50% of cumulative enrollment)</t>
  </si>
  <si>
    <t>Total Enrollment</t>
  </si>
  <si>
    <t>Alcoa Elementary</t>
  </si>
  <si>
    <t>Alcoa</t>
  </si>
  <si>
    <t>Lester Prep</t>
  </si>
  <si>
    <t>Achievement School District</t>
  </si>
  <si>
    <t>Journey Hanley Middle School</t>
  </si>
  <si>
    <t>Journey Coleman School</t>
  </si>
  <si>
    <t>Cornerstone Prep - Lester Campus</t>
  </si>
  <si>
    <t>Cornerstone Prep Denver Campus</t>
  </si>
  <si>
    <t>Journey Hanley Elementary</t>
  </si>
  <si>
    <t>Whitney Achievement Elementary School</t>
  </si>
  <si>
    <t>Alamo Elementary</t>
  </si>
  <si>
    <t>Alamo</t>
  </si>
  <si>
    <t>Alvin C. York Institute</t>
  </si>
  <si>
    <t>Alvin C York Institute</t>
  </si>
  <si>
    <t>Briceville Elementary</t>
  </si>
  <si>
    <t>Anderson County</t>
  </si>
  <si>
    <t>Lake City Elementary</t>
  </si>
  <si>
    <t>Dutch Valley Elementary</t>
  </si>
  <si>
    <t>Norwood Elementary</t>
  </si>
  <si>
    <t>Arlington Middle</t>
  </si>
  <si>
    <t>Arlington</t>
  </si>
  <si>
    <t>City Park Elementary</t>
  </si>
  <si>
    <t>Athens</t>
  </si>
  <si>
    <t>Ingleside Elementary</t>
  </si>
  <si>
    <t>Bartlett Elementary School</t>
  </si>
  <si>
    <t>Bartlett</t>
  </si>
  <si>
    <t>Elmore Park Middle School</t>
  </si>
  <si>
    <t>Altruria Elementary</t>
  </si>
  <si>
    <t>East Side Elementary</t>
  </si>
  <si>
    <t>Bedford County</t>
  </si>
  <si>
    <t>Eakin Elementary</t>
  </si>
  <si>
    <t>Learning Way Elementary</t>
  </si>
  <si>
    <t>Harris Middle School</t>
  </si>
  <si>
    <t>Bells Elementary</t>
  </si>
  <si>
    <t>Bells</t>
  </si>
  <si>
    <t>Holladay Elementary</t>
  </si>
  <si>
    <t>Benton County</t>
  </si>
  <si>
    <t>Big Sandy School</t>
  </si>
  <si>
    <t>Pikeville Elementary</t>
  </si>
  <si>
    <t>Bledsoe County</t>
  </si>
  <si>
    <t>Cecil B Rigsby Elementary</t>
  </si>
  <si>
    <t>Walland Elementary School</t>
  </si>
  <si>
    <t>Blount County</t>
  </si>
  <si>
    <t>Montvale Elementary</t>
  </si>
  <si>
    <t>Townsend Elementary</t>
  </si>
  <si>
    <t>Eagleton Middle School</t>
  </si>
  <si>
    <t>Eagleton Elementary</t>
  </si>
  <si>
    <t>Union Grove Middle School</t>
  </si>
  <si>
    <t>Bradford Elementary</t>
  </si>
  <si>
    <t>Bradford</t>
  </si>
  <si>
    <t>Taylor Elementary School</t>
  </si>
  <si>
    <t>Bradley County</t>
  </si>
  <si>
    <t>Oak Grove Elementary School</t>
  </si>
  <si>
    <t>North Cleveland GOAL Academy</t>
  </si>
  <si>
    <t>Valley View Elementary School</t>
  </si>
  <si>
    <t>Prospect Elementary School</t>
  </si>
  <si>
    <t>Anderson Elementary</t>
  </si>
  <si>
    <t>Bristol</t>
  </si>
  <si>
    <t>Fairmount Elementary</t>
  </si>
  <si>
    <t>White Oak Elementary</t>
  </si>
  <si>
    <t>Campbell County</t>
  </si>
  <si>
    <t>LaFollette Elementary School</t>
  </si>
  <si>
    <t>Jellico Elementary</t>
  </si>
  <si>
    <t>Woodbury Grammar</t>
  </si>
  <si>
    <t>Cannon County</t>
  </si>
  <si>
    <t>Short Mountain Elementary</t>
  </si>
  <si>
    <t>Siam Learning Center</t>
  </si>
  <si>
    <t>Carter County</t>
  </si>
  <si>
    <t>Central Elementary</t>
  </si>
  <si>
    <t>Keenburg Elementary</t>
  </si>
  <si>
    <t>Valley Forge Elementary</t>
  </si>
  <si>
    <t>Alamo City School District</t>
  </si>
  <si>
    <t>Alcoa City School District</t>
  </si>
  <si>
    <t>Anderson County School District</t>
  </si>
  <si>
    <t>Arlington Community School District</t>
  </si>
  <si>
    <t>Athens City Schools</t>
  </si>
  <si>
    <t>Bartlett City School District</t>
  </si>
  <si>
    <t>Bedford County School District</t>
  </si>
  <si>
    <t>Bells City School District</t>
  </si>
  <si>
    <t>Benton County School District</t>
  </si>
  <si>
    <t>Bledsoe County School District</t>
  </si>
  <si>
    <t>Blount County School District</t>
  </si>
  <si>
    <t>Bradford Special School District</t>
  </si>
  <si>
    <t>Bradley County School District</t>
  </si>
  <si>
    <t>Bristol City School District</t>
  </si>
  <si>
    <t>Campbell County School District</t>
  </si>
  <si>
    <t>Cannon County School District</t>
  </si>
  <si>
    <t>Carter County School District</t>
  </si>
  <si>
    <t>Cheatham County School District</t>
  </si>
  <si>
    <t>Chester County School District</t>
  </si>
  <si>
    <t>Claiborne County School District</t>
  </si>
  <si>
    <t>Clay County School District</t>
  </si>
  <si>
    <t>Cleveland City School District</t>
  </si>
  <si>
    <t>Clinton City School District</t>
  </si>
  <si>
    <t>Cocke County School District</t>
  </si>
  <si>
    <t>Coffee County School District</t>
  </si>
  <si>
    <t>Collierville School District</t>
  </si>
  <si>
    <t>Crockett County School District</t>
  </si>
  <si>
    <t>Cumberland County School District</t>
  </si>
  <si>
    <t>Davidson County School District</t>
  </si>
  <si>
    <t>Dayton City Elementary School District</t>
  </si>
  <si>
    <t>Decatur County School District</t>
  </si>
  <si>
    <t>DeKalb County School District</t>
  </si>
  <si>
    <t>Dickson County School District</t>
  </si>
  <si>
    <t>Dyer County School District</t>
  </si>
  <si>
    <t>Dyersburg City School District</t>
  </si>
  <si>
    <t>Elizabethton City School District</t>
  </si>
  <si>
    <t>Etowah City School District</t>
  </si>
  <si>
    <t>Fayette County School District</t>
  </si>
  <si>
    <t>Fayetteville City School District</t>
  </si>
  <si>
    <t>Fentress County School District</t>
  </si>
  <si>
    <t>Franklin County School District</t>
  </si>
  <si>
    <t>Franklin Special School District</t>
  </si>
  <si>
    <t>Germantown Municipal School District</t>
  </si>
  <si>
    <t>Gibson County School District</t>
  </si>
  <si>
    <t>Giles County School District</t>
  </si>
  <si>
    <t>Grainger County School District</t>
  </si>
  <si>
    <t>Greene County School District</t>
  </si>
  <si>
    <t>Greeneville City School District</t>
  </si>
  <si>
    <t>Grundy County School District</t>
  </si>
  <si>
    <t>Hamblen County School District</t>
  </si>
  <si>
    <t>Hamilton County School District</t>
  </si>
  <si>
    <t>Hancock County School District</t>
  </si>
  <si>
    <t>Hardeman County School District</t>
  </si>
  <si>
    <t>Hardin County School District</t>
  </si>
  <si>
    <t>Hawkins County School District</t>
  </si>
  <si>
    <t>Haywood County School District</t>
  </si>
  <si>
    <t>Henderson County School District</t>
  </si>
  <si>
    <t>Henry County School District</t>
  </si>
  <si>
    <t>Hickman County School District</t>
  </si>
  <si>
    <t>Hollow Rock-Bruceton Special School District</t>
  </si>
  <si>
    <t>Houston County School District</t>
  </si>
  <si>
    <t>Humboldt City School District</t>
  </si>
  <si>
    <t>Humphreys County School District</t>
  </si>
  <si>
    <t>Huntingdon Special School District</t>
  </si>
  <si>
    <t>Jackson County School District</t>
  </si>
  <si>
    <t>Jefferson County School District</t>
  </si>
  <si>
    <t>Johnson City School District</t>
  </si>
  <si>
    <t>Johnson County School District</t>
  </si>
  <si>
    <t>Kingsport City School District</t>
  </si>
  <si>
    <t>Knox County School District</t>
  </si>
  <si>
    <t>Lake County School District</t>
  </si>
  <si>
    <t>Lakeland School System District</t>
  </si>
  <si>
    <t>Lauderdale County School District</t>
  </si>
  <si>
    <t>Lawrence County School District</t>
  </si>
  <si>
    <t>Lebanon Special School District</t>
  </si>
  <si>
    <t>Lenoir City School District</t>
  </si>
  <si>
    <t>Lewis County School District</t>
  </si>
  <si>
    <t>Lexington City School System</t>
  </si>
  <si>
    <t>Lincoln County School District</t>
  </si>
  <si>
    <t>Loudon County School District</t>
  </si>
  <si>
    <t>Macon County School District</t>
  </si>
  <si>
    <t>Madison County School System</t>
  </si>
  <si>
    <t>Manchester City School District</t>
  </si>
  <si>
    <t>Marion County School District</t>
  </si>
  <si>
    <t>Marshall County School District</t>
  </si>
  <si>
    <t>Maryville City School District</t>
  </si>
  <si>
    <t>Maury County School District</t>
  </si>
  <si>
    <t>McKenzie Special School District</t>
  </si>
  <si>
    <t>McMinn County School District</t>
  </si>
  <si>
    <t>McNairy County School District</t>
  </si>
  <si>
    <t>Meigs County School District</t>
  </si>
  <si>
    <t>Milan Special School District</t>
  </si>
  <si>
    <t>Millington Municipal School District</t>
  </si>
  <si>
    <t>Monroe County School District</t>
  </si>
  <si>
    <t>Montgomery County School System</t>
  </si>
  <si>
    <t>Moore County School District</t>
  </si>
  <si>
    <t>Morgan County School District</t>
  </si>
  <si>
    <t>Murfreesboro City School District</t>
  </si>
  <si>
    <t>Newport City School District</t>
  </si>
  <si>
    <t>Oak Ridge City School District</t>
  </si>
  <si>
    <t>Obion County School District</t>
  </si>
  <si>
    <t>Oneida Special School District</t>
  </si>
  <si>
    <t>Overton County School District</t>
  </si>
  <si>
    <t>Paris Special School District</t>
  </si>
  <si>
    <t>Perry County School District</t>
  </si>
  <si>
    <t>Pickett County School District</t>
  </si>
  <si>
    <t>Polk County School District</t>
  </si>
  <si>
    <t>Putnam County School District</t>
  </si>
  <si>
    <t>Rhea County School District</t>
  </si>
  <si>
    <t>Richard City Special School District</t>
  </si>
  <si>
    <t>Roane County School District</t>
  </si>
  <si>
    <t>Robertson County School District</t>
  </si>
  <si>
    <t>Rogersville City Schools</t>
  </si>
  <si>
    <t>Rutherford County School District</t>
  </si>
  <si>
    <t>Scott County School District</t>
  </si>
  <si>
    <t>Sequatchie County School District</t>
  </si>
  <si>
    <t>Sevier County School District</t>
  </si>
  <si>
    <t>Shelby County School District</t>
  </si>
  <si>
    <t>Smith County School District</t>
  </si>
  <si>
    <t>South Carroll Special School District</t>
  </si>
  <si>
    <t>Tennessee Public Charter Schools Commission</t>
  </si>
  <si>
    <t>Stewart County School District</t>
  </si>
  <si>
    <t>Sullivan County School District</t>
  </si>
  <si>
    <t>Sumner County School District</t>
  </si>
  <si>
    <t>Sweetwater City School District</t>
  </si>
  <si>
    <t>Tipton County School District</t>
  </si>
  <si>
    <t>Trenton Special School District</t>
  </si>
  <si>
    <t>Trousdale County School District</t>
  </si>
  <si>
    <t>Tullahoma City School District</t>
  </si>
  <si>
    <t>Unicoi County School District</t>
  </si>
  <si>
    <t>Union City School District</t>
  </si>
  <si>
    <t>Union County School District</t>
  </si>
  <si>
    <t>Van Buren County School District</t>
  </si>
  <si>
    <t>Warren County School District</t>
  </si>
  <si>
    <t>Washington County School District</t>
  </si>
  <si>
    <t>Wayne County School District</t>
  </si>
  <si>
    <t>Weakley County School District</t>
  </si>
  <si>
    <t>West Carroll Special District</t>
  </si>
  <si>
    <t>White County School District</t>
  </si>
  <si>
    <t>Williamson County School District</t>
  </si>
  <si>
    <t>Wilson County School District</t>
  </si>
  <si>
    <t>York Institute</t>
  </si>
  <si>
    <t>Riverside Academy</t>
  </si>
  <si>
    <t>Cheatham County</t>
  </si>
  <si>
    <t>West Cheatham Elementary</t>
  </si>
  <si>
    <t>Ashland City Elementary</t>
  </si>
  <si>
    <t>East Cheatham Elementary</t>
  </si>
  <si>
    <t>Jacks Creek Elementary</t>
  </si>
  <si>
    <t>Chester County</t>
  </si>
  <si>
    <t>East Chester Elementary School</t>
  </si>
  <si>
    <t>Clairfield Elementary</t>
  </si>
  <si>
    <t>Claiborne County</t>
  </si>
  <si>
    <t>Claiborne Virtual Learning Academy</t>
  </si>
  <si>
    <t>Tazewell-New Tazewell Elementary</t>
  </si>
  <si>
    <t>Hermitage Springs Elementary School</t>
  </si>
  <si>
    <t>Clay County</t>
  </si>
  <si>
    <t>Blythe-Bower Elementary</t>
  </si>
  <si>
    <t>Cleveland</t>
  </si>
  <si>
    <t>Arnold Memorial Elementary</t>
  </si>
  <si>
    <t>Mayfield Elementary</t>
  </si>
  <si>
    <t>North Clinton Elementary</t>
  </si>
  <si>
    <t>Clinton</t>
  </si>
  <si>
    <t>Northwest Elementary</t>
  </si>
  <si>
    <t>Cocke County</t>
  </si>
  <si>
    <t>Edgemont Elementary</t>
  </si>
  <si>
    <t>Smoky Mountain Elementary</t>
  </si>
  <si>
    <t>East Coffee Elementary</t>
  </si>
  <si>
    <t>Coffee County</t>
  </si>
  <si>
    <t>Deerfield Elementary School</t>
  </si>
  <si>
    <t>North Coffee Elementary</t>
  </si>
  <si>
    <t>Sycamore Elementary School</t>
  </si>
  <si>
    <t>Collierville</t>
  </si>
  <si>
    <t>Collierville Middle School</t>
  </si>
  <si>
    <t>Collierville Elementary School</t>
  </si>
  <si>
    <t>Friendship Elementary</t>
  </si>
  <si>
    <t>Crockett County</t>
  </si>
  <si>
    <t>Gadsden Elementary</t>
  </si>
  <si>
    <t>Glenn Martin Elementary</t>
  </si>
  <si>
    <t>Cumberland County</t>
  </si>
  <si>
    <t>Crab Orchard Elementary</t>
  </si>
  <si>
    <t>Stone Elementary</t>
  </si>
  <si>
    <t>Napier Elementary</t>
  </si>
  <si>
    <t>Davidson County</t>
  </si>
  <si>
    <t>Robert Churchwell Elementary</t>
  </si>
  <si>
    <t>Park Avenue Elementary</t>
  </si>
  <si>
    <t>John Early Middle</t>
  </si>
  <si>
    <t>Ida B. Wells Elementary</t>
  </si>
  <si>
    <t>KIPP Academy Nashville Elementary School</t>
  </si>
  <si>
    <t>Moses McKissack Middle</t>
  </si>
  <si>
    <t>Haynes Middle</t>
  </si>
  <si>
    <t>Warner Elementary</t>
  </si>
  <si>
    <t>Cumberland Elementary</t>
  </si>
  <si>
    <t>Pearl-Cohn High</t>
  </si>
  <si>
    <t>Transitions at Bass</t>
  </si>
  <si>
    <t>Rocketship Nashville Northeast Elementary</t>
  </si>
  <si>
    <t>Bellshire Elementary</t>
  </si>
  <si>
    <t>Jones Elementary</t>
  </si>
  <si>
    <t>Alex Green Elementary</t>
  </si>
  <si>
    <t>W.A. Bass Alternative Learning Center</t>
  </si>
  <si>
    <t>Johnson Alternative Learning Center</t>
  </si>
  <si>
    <t>Inglewood Elementary</t>
  </si>
  <si>
    <t>Tom Joy Elementary</t>
  </si>
  <si>
    <t>Murrell at Glenn School</t>
  </si>
  <si>
    <t>Whites Creek High</t>
  </si>
  <si>
    <t>KIPP Nashville College Prep Elementary</t>
  </si>
  <si>
    <t>Stratford STEM Magnet School</t>
  </si>
  <si>
    <t>Jere Baxter Middle</t>
  </si>
  <si>
    <t>Maplewood High</t>
  </si>
  <si>
    <t>Fall-Hamilton Elementary</t>
  </si>
  <si>
    <t>East Nashville Middle</t>
  </si>
  <si>
    <t>The Academy at Old Cockrill</t>
  </si>
  <si>
    <t>Madison Middle</t>
  </si>
  <si>
    <t>Cockrill Elementary</t>
  </si>
  <si>
    <t>Hattie Cotton Elementary</t>
  </si>
  <si>
    <t>Carter-Lawrence Elementary</t>
  </si>
  <si>
    <t>W. A. Bass Adult Program</t>
  </si>
  <si>
    <t>KIPP Academy Nashville</t>
  </si>
  <si>
    <t>KIPP Nashville College Prep</t>
  </si>
  <si>
    <t>Smithson Craighead Academy</t>
  </si>
  <si>
    <t>Dodson Elementary</t>
  </si>
  <si>
    <t>Chadwell Elementary</t>
  </si>
  <si>
    <t>Dayton City Elementary</t>
  </si>
  <si>
    <t>Dayton</t>
  </si>
  <si>
    <t>NCES</t>
  </si>
  <si>
    <t>Enrollment (19-20 SY)</t>
  </si>
  <si>
    <t>Parsons Elementary</t>
  </si>
  <si>
    <t>Decatur County</t>
  </si>
  <si>
    <t>Northside Elementary</t>
  </si>
  <si>
    <t>DeKalb County</t>
  </si>
  <si>
    <t>Smithville Elementary</t>
  </si>
  <si>
    <t>Sullivan Central Elementary School</t>
  </si>
  <si>
    <t>Dickson County</t>
  </si>
  <si>
    <t>New Directions Academy</t>
  </si>
  <si>
    <t>Centennial Elementary</t>
  </si>
  <si>
    <t>Dickson Middle School</t>
  </si>
  <si>
    <t>Dickson Elementary</t>
  </si>
  <si>
    <t>Holice Powell Elementary</t>
  </si>
  <si>
    <t>Dyer County</t>
  </si>
  <si>
    <t>Newbern Elementary School</t>
  </si>
  <si>
    <t>Dyersburg Intermediate School</t>
  </si>
  <si>
    <t>Dyersburg</t>
  </si>
  <si>
    <t>Harold McCormick Elementary</t>
  </si>
  <si>
    <t>Elizabethton</t>
  </si>
  <si>
    <t>Etowah Elementary</t>
  </si>
  <si>
    <t>Etowah</t>
  </si>
  <si>
    <t>Highest-Poverty LEAs (20% of cumulative enrollment)</t>
  </si>
  <si>
    <t xml:space="preserve"> </t>
  </si>
  <si>
    <t>x</t>
  </si>
  <si>
    <t>Derived poverty % 2019 Census data</t>
  </si>
  <si>
    <t>Dunbar Elementary</t>
  </si>
  <si>
    <t>Shelby County</t>
  </si>
  <si>
    <t>Hamilton School</t>
  </si>
  <si>
    <t>Alcy Elementary</t>
  </si>
  <si>
    <t>Ford Road Elementary</t>
  </si>
  <si>
    <t>Riverview Elementary/Middle</t>
  </si>
  <si>
    <t>Cummings Elementary/Middle</t>
  </si>
  <si>
    <t>Springdale Elementary</t>
  </si>
  <si>
    <t>Alton Elementary</t>
  </si>
  <si>
    <t>B. T. Washington High</t>
  </si>
  <si>
    <t>Believe Memphis Academy Charter School</t>
  </si>
  <si>
    <t>Northaven Elementary</t>
  </si>
  <si>
    <t>A. B. Hill Elementary</t>
  </si>
  <si>
    <t>Westside Elementary</t>
  </si>
  <si>
    <t>Geeter School</t>
  </si>
  <si>
    <t>Larose Elementary</t>
  </si>
  <si>
    <t>Memphis College Preparatory</t>
  </si>
  <si>
    <t>Bethel Grove Elementary</t>
  </si>
  <si>
    <t>Grandview Heights Middle School</t>
  </si>
  <si>
    <t>Levi Elementary</t>
  </si>
  <si>
    <t>Georgian Hills Middle</t>
  </si>
  <si>
    <t>Douglass Elementary/Middle</t>
  </si>
  <si>
    <t>Hawkins Mill Elementary</t>
  </si>
  <si>
    <t>Gardenview Elementary</t>
  </si>
  <si>
    <t>KIPP Memphis Collegiate Elementary</t>
  </si>
  <si>
    <t>Winchester Elementary</t>
  </si>
  <si>
    <t>Hamilton High</t>
  </si>
  <si>
    <t>Chickasaw Middle</t>
  </si>
  <si>
    <t>Scenic Hills Elementary</t>
  </si>
  <si>
    <t>Lucie E. Campbell Elementary</t>
  </si>
  <si>
    <t>Cherokee Elementary</t>
  </si>
  <si>
    <t>Ida B. Wells Academy ES/MS</t>
  </si>
  <si>
    <t>Keystone Elementary</t>
  </si>
  <si>
    <t>Sherwood Middle</t>
  </si>
  <si>
    <t>Raleigh Egypt Middle School</t>
  </si>
  <si>
    <t>Vollentine Elementary</t>
  </si>
  <si>
    <t>KIPP Memphis Collegiate Middle</t>
  </si>
  <si>
    <t>Oakshire Elementary</t>
  </si>
  <si>
    <t>Getwell Elementary</t>
  </si>
  <si>
    <t>Kaleidoscope School of Memphis</t>
  </si>
  <si>
    <t>Robert R. Church Elementary</t>
  </si>
  <si>
    <t>Northwest Prep Academy</t>
  </si>
  <si>
    <t>Melrose High</t>
  </si>
  <si>
    <t>Trezevant High</t>
  </si>
  <si>
    <t>Mitchell High</t>
  </si>
  <si>
    <t>Oakhaven Middle</t>
  </si>
  <si>
    <t>Westhaven Elementary</t>
  </si>
  <si>
    <t>Manassas High</t>
  </si>
  <si>
    <t>A. Maceo Walker Middle</t>
  </si>
  <si>
    <t>Double Tree Elementary</t>
  </si>
  <si>
    <t>Veritas College Preparatory</t>
  </si>
  <si>
    <t>Douglass High</t>
  </si>
  <si>
    <t>Maynard Elementary</t>
  </si>
  <si>
    <t>Knox County</t>
  </si>
  <si>
    <t>Green Magnet Math And Science Academy</t>
  </si>
  <si>
    <t>Sarah Moore Greene Magnet Technology Academy</t>
  </si>
  <si>
    <t>Vine Middle/Magnet</t>
  </si>
  <si>
    <t>Austin East High/Magnet</t>
  </si>
  <si>
    <t>Emerald Academy</t>
  </si>
  <si>
    <t>West View Elementary</t>
  </si>
  <si>
    <t>Whittle Springs Middle School</t>
  </si>
  <si>
    <t>Pond Gap Elementary</t>
  </si>
  <si>
    <t>Dogwood Elementary</t>
  </si>
  <si>
    <t>Inskip Elementary</t>
  </si>
  <si>
    <t>Spring Hill Elementary</t>
  </si>
  <si>
    <t>Belle Morris Elementary</t>
  </si>
  <si>
    <t>Richard Yoakley School</t>
  </si>
  <si>
    <t>Christenberry Elementary</t>
  </si>
  <si>
    <t>Mooreland Heights Elementary</t>
  </si>
  <si>
    <t>Lonsdale Elementary</t>
  </si>
  <si>
    <t>Fulton High School</t>
  </si>
  <si>
    <t>Northwest Middle School</t>
  </si>
  <si>
    <t>Sam E. Hill Primary School</t>
  </si>
  <si>
    <t>West Haven Elementary</t>
  </si>
  <si>
    <t>Calvin Donaldson Environmental Science Academy</t>
  </si>
  <si>
    <t>Hamilton County</t>
  </si>
  <si>
    <t>Orchard Knob Middle</t>
  </si>
  <si>
    <t>Orchard Knob Elementary</t>
  </si>
  <si>
    <t>Hardy Elementary School</t>
  </si>
  <si>
    <t>Dalewood Middle School</t>
  </si>
  <si>
    <t>Woodmore Elementary</t>
  </si>
  <si>
    <t>Brainerd High School</t>
  </si>
  <si>
    <t>Howard Connect Academy</t>
  </si>
  <si>
    <t>East Lake Academy Of Fine Arts</t>
  </si>
  <si>
    <t>Tommie F. Brown Academy</t>
  </si>
  <si>
    <t>The Howard School</t>
  </si>
  <si>
    <t>Chattanooga Charter School of Excellence Middle</t>
  </si>
  <si>
    <t>Barger Academy</t>
  </si>
  <si>
    <t>Clifton Hills Elementary</t>
  </si>
  <si>
    <t>Tyner Middle Academy</t>
  </si>
  <si>
    <t>Chattanooga Charter School of Excellence</t>
  </si>
  <si>
    <t>Lakeside Academy</t>
  </si>
  <si>
    <t>East Lake Elementary</t>
  </si>
  <si>
    <t>Brown Middle School</t>
  </si>
  <si>
    <t>Daniel McKee Alternative School</t>
  </si>
  <si>
    <t>Rutherford County</t>
  </si>
  <si>
    <t>David Youree Elementary</t>
  </si>
  <si>
    <t>Holloway High School</t>
  </si>
  <si>
    <t>Whitworth-Buchanan Middle School</t>
  </si>
  <si>
    <t>Roy L Waldron Elementary</t>
  </si>
  <si>
    <t>Kittrell Elementary</t>
  </si>
  <si>
    <t>Smyrna Primary</t>
  </si>
  <si>
    <t>LaVergne Middle School</t>
  </si>
  <si>
    <t>Smyrna Elementary</t>
  </si>
  <si>
    <t>John Colemon Elementary</t>
  </si>
  <si>
    <t>Smyrna Middle School</t>
  </si>
  <si>
    <t>Rocky Fork Middle School</t>
  </si>
  <si>
    <t>Cedar Grove Elementary</t>
  </si>
  <si>
    <t>R T Fisher Alternative</t>
  </si>
  <si>
    <t>Sumner County</t>
  </si>
  <si>
    <t>Benny C. Bills Elementary School</t>
  </si>
  <si>
    <t>Vena Stuart Elementary</t>
  </si>
  <si>
    <t>Guild Elementary</t>
  </si>
  <si>
    <t>Rucker Stewart Middle</t>
  </si>
  <si>
    <t>J W Wiseman Elementary</t>
  </si>
  <si>
    <t>Westmoreland Elementary</t>
  </si>
  <si>
    <t>Portland East Middle School</t>
  </si>
  <si>
    <t>Millersville Elementary</t>
  </si>
  <si>
    <t>Gallatin Senior High School</t>
  </si>
  <si>
    <t>George A Whitten Elementary</t>
  </si>
  <si>
    <t>Bethpage Elementary</t>
  </si>
  <si>
    <t>Sumner County Middle Technical College High School at Portla</t>
  </si>
  <si>
    <t>Westwood Elementary School</t>
  </si>
  <si>
    <t>Williamson County</t>
  </si>
  <si>
    <t>Fairview Middle School</t>
  </si>
  <si>
    <t>Fairview Elementary</t>
  </si>
  <si>
    <t>Fairview High School</t>
  </si>
  <si>
    <t>Centennial High School</t>
  </si>
  <si>
    <t>Bethesda Elementary</t>
  </si>
  <si>
    <t>Hillsboro Elementary/ Middle School</t>
  </si>
  <si>
    <t>Chapman's Retreat Elementary</t>
  </si>
  <si>
    <t>Heritage Middle School</t>
  </si>
  <si>
    <t>Heritage Elementary</t>
  </si>
  <si>
    <t>Thompson's Station Middle School</t>
  </si>
  <si>
    <t>Longview Elementary School</t>
  </si>
  <si>
    <t>Spring Station Middle School</t>
  </si>
  <si>
    <t>Norman Smith Elementary</t>
  </si>
  <si>
    <t>Montgomery County</t>
  </si>
  <si>
    <t>Byrns Darden Elementary</t>
  </si>
  <si>
    <t>Minglewood Elementary</t>
  </si>
  <si>
    <t>St. Bethlehem Elementary</t>
  </si>
  <si>
    <t>Moore Magnet Elementary</t>
  </si>
  <si>
    <t>Ringgold Elementary</t>
  </si>
  <si>
    <t>Kenwood Middle</t>
  </si>
  <si>
    <t>Burt Elementary</t>
  </si>
  <si>
    <t>Kenwood Elementary</t>
  </si>
  <si>
    <t>Liberty Elementary</t>
  </si>
  <si>
    <t>Jones Cove Elementary</t>
  </si>
  <si>
    <t>Sevier County</t>
  </si>
  <si>
    <t>Parkway Academy</t>
  </si>
  <si>
    <t>Northview Elementary</t>
  </si>
  <si>
    <t>Northview Intermediate School</t>
  </si>
  <si>
    <t>Pigeon Forge Junior High School</t>
  </si>
  <si>
    <t>Pigeon Forge Primary</t>
  </si>
  <si>
    <t>Wearwood Elementary</t>
  </si>
  <si>
    <t>Sevierville Primary</t>
  </si>
  <si>
    <t>Lincoln Elementary School</t>
  </si>
  <si>
    <t>Madison County</t>
  </si>
  <si>
    <t>J. Brown Elementary</t>
  </si>
  <si>
    <t>Maury County</t>
  </si>
  <si>
    <t>Cheatham Park Elementary</t>
  </si>
  <si>
    <t>Robertson County</t>
  </si>
  <si>
    <t>Ketron Elementary School</t>
  </si>
  <si>
    <t>Sullivan County</t>
  </si>
  <si>
    <t>Southside Elementary</t>
  </si>
  <si>
    <t>Wilson County</t>
  </si>
  <si>
    <t>Lincoln Heights Elementary</t>
  </si>
  <si>
    <t>Hamblen County</t>
  </si>
  <si>
    <t>McPheeter's Bend Elementary</t>
  </si>
  <si>
    <t>Hawkins County</t>
  </si>
  <si>
    <t>White Plains Academy</t>
  </si>
  <si>
    <t>Putnam County</t>
  </si>
  <si>
    <t>Bowers Elementary</t>
  </si>
  <si>
    <t>Roane County</t>
  </si>
  <si>
    <t>McDonald Elementary</t>
  </si>
  <si>
    <t>Greene County</t>
  </si>
  <si>
    <t>Ingram Sowell Elementary</t>
  </si>
  <si>
    <t>Lawrence County</t>
  </si>
  <si>
    <t>Hobgood Elementary</t>
  </si>
  <si>
    <t>Murfreesboro</t>
  </si>
  <si>
    <t>Covington Integrated Arts Academy</t>
  </si>
  <si>
    <t>Tipton County</t>
  </si>
  <si>
    <t>Lamar Elementary</t>
  </si>
  <si>
    <t>Washington County</t>
  </si>
  <si>
    <t>Clark Memorial School</t>
  </si>
  <si>
    <t>Franklin County</t>
  </si>
  <si>
    <t>Kenton Elementary School</t>
  </si>
  <si>
    <t>Gibson Co Sp Dist</t>
  </si>
  <si>
    <t>Grainger Academy</t>
  </si>
  <si>
    <t>Grainger County</t>
  </si>
  <si>
    <t>Grand Junction Elementary</t>
  </si>
  <si>
    <t>Hardeman County Schools</t>
  </si>
  <si>
    <t>Beaver Elementary</t>
  </si>
  <si>
    <t>Henderson County</t>
  </si>
  <si>
    <t>Centerville Intermediate School</t>
  </si>
  <si>
    <t>Hickman County</t>
  </si>
  <si>
    <t>White Pine Elementary</t>
  </si>
  <si>
    <t>Jefferson County</t>
  </si>
  <si>
    <t>Mountain View Elementary</t>
  </si>
  <si>
    <t>Johnson City</t>
  </si>
  <si>
    <t>Theodore Roosevelt Elementary School</t>
  </si>
  <si>
    <t>Kingsport</t>
  </si>
  <si>
    <t>Highland Park Elementary</t>
  </si>
  <si>
    <t>Loudon County</t>
  </si>
  <si>
    <t>South Pittsburg Elementary</t>
  </si>
  <si>
    <t>Marion County</t>
  </si>
  <si>
    <t>Westhills Elementary</t>
  </si>
  <si>
    <t>Marshall County</t>
  </si>
  <si>
    <t>Niota Elementary</t>
  </si>
  <si>
    <t>McMinn County</t>
  </si>
  <si>
    <t>Selmer Elementary</t>
  </si>
  <si>
    <t>McNairy County</t>
  </si>
  <si>
    <t>Madisonville Intermediate School</t>
  </si>
  <si>
    <t>Monroe County</t>
  </si>
  <si>
    <t>Carthage Elementary</t>
  </si>
  <si>
    <t>Smith County</t>
  </si>
  <si>
    <t>Elementary Middle Alternative</t>
  </si>
  <si>
    <t>Union County</t>
  </si>
  <si>
    <t>Warren County Alternative Academy</t>
  </si>
  <si>
    <t>Warren County</t>
  </si>
  <si>
    <t>Sharon School</t>
  </si>
  <si>
    <t>Weakley County</t>
  </si>
  <si>
    <t>Buckley-Carpenter Elementary School</t>
  </si>
  <si>
    <t>Fayette County Public Schools</t>
  </si>
  <si>
    <t>York Elementary</t>
  </si>
  <si>
    <t>Fentress County</t>
  </si>
  <si>
    <t>Johnson Elementary</t>
  </si>
  <si>
    <t>Franklin SSD</t>
  </si>
  <si>
    <t>Riverdale Elementary School</t>
  </si>
  <si>
    <t>Germantown</t>
  </si>
  <si>
    <t>Pulaski Elementary</t>
  </si>
  <si>
    <t>Giles County</t>
  </si>
  <si>
    <t>Highland Elementary</t>
  </si>
  <si>
    <t>Greeneville</t>
  </si>
  <si>
    <t>Swiss Memorial Elementary</t>
  </si>
  <si>
    <t>Grundy County</t>
  </si>
  <si>
    <t>West Hardin Elementary</t>
  </si>
  <si>
    <t>Hardin County</t>
  </si>
  <si>
    <t>Haywood Elementary</t>
  </si>
  <si>
    <t>Haywood County</t>
  </si>
  <si>
    <t>Henry Elementary</t>
  </si>
  <si>
    <t>Henry County</t>
  </si>
  <si>
    <t>Waverly Elementary</t>
  </si>
  <si>
    <t>Humphreys County</t>
  </si>
  <si>
    <t>Roan Creek Elementary</t>
  </si>
  <si>
    <t>Johnson County</t>
  </si>
  <si>
    <t>Ripley Primary</t>
  </si>
  <si>
    <t>Lauderdale County</t>
  </si>
  <si>
    <t>Byars Dowdy Elementary</t>
  </si>
  <si>
    <t>Lebanon</t>
  </si>
  <si>
    <t>Flintville School</t>
  </si>
  <si>
    <t>Lincoln County</t>
  </si>
  <si>
    <t>Red Boiling Springs Elementary</t>
  </si>
  <si>
    <t>Macon County</t>
  </si>
  <si>
    <t>John Sevier Elementary</t>
  </si>
  <si>
    <t>Maryville</t>
  </si>
  <si>
    <t>Morgan County Career and Technical Center</t>
  </si>
  <si>
    <t>Morgan County</t>
  </si>
  <si>
    <t>Willow Brook Elementary</t>
  </si>
  <si>
    <t>Oak Ridge</t>
  </si>
  <si>
    <t>South Fulton Elementary</t>
  </si>
  <si>
    <t>Obion County</t>
  </si>
  <si>
    <t>A H Roberts Elementary</t>
  </si>
  <si>
    <t>Overton County</t>
  </si>
  <si>
    <t>Linden Elementary</t>
  </si>
  <si>
    <t>Perry County</t>
  </si>
  <si>
    <t>Copper Basin Elementary School</t>
  </si>
  <si>
    <t>Polk County</t>
  </si>
  <si>
    <t>Graysville Elementary School</t>
  </si>
  <si>
    <t>Rhea County Department of Education</t>
  </si>
  <si>
    <t>Winfield Elementary</t>
  </si>
  <si>
    <t>Scott County</t>
  </si>
  <si>
    <t>East Lincoln Elementary</t>
  </si>
  <si>
    <t>Tullahoma</t>
  </si>
  <si>
    <t>Temple Hill Elementary</t>
  </si>
  <si>
    <t>Unicoi County</t>
  </si>
  <si>
    <t>Collinwood Elementary</t>
  </si>
  <si>
    <t>Wayne County</t>
  </si>
  <si>
    <t>Woodland Park Elementary</t>
  </si>
  <si>
    <t>White County</t>
  </si>
  <si>
    <t>Carroll Co Tech Center</t>
  </si>
  <si>
    <t>Carroll County</t>
  </si>
  <si>
    <t>Ralph Askins School</t>
  </si>
  <si>
    <t>Fayetteville</t>
  </si>
  <si>
    <t>Hancock County Elementary</t>
  </si>
  <si>
    <t>Hancock County</t>
  </si>
  <si>
    <t>Hollow Rock - Bruceton</t>
  </si>
  <si>
    <t>Tennessee Ridge Elementary</t>
  </si>
  <si>
    <t>Houston County</t>
  </si>
  <si>
    <t>Stigall Primary School</t>
  </si>
  <si>
    <t>Humboldt City Schools</t>
  </si>
  <si>
    <t>Huntingdon Primary</t>
  </si>
  <si>
    <t>Dodson Branch Elementary</t>
  </si>
  <si>
    <t>Jackson County</t>
  </si>
  <si>
    <t>Margaret Newton Elementary</t>
  </si>
  <si>
    <t>Lake County</t>
  </si>
  <si>
    <t>Lakeland Preparatory School</t>
  </si>
  <si>
    <t>Lakeland</t>
  </si>
  <si>
    <t>Lenoir City Elementary</t>
  </si>
  <si>
    <t>Lenoir City</t>
  </si>
  <si>
    <t>Lewis County Elementary</t>
  </si>
  <si>
    <t>Lewis County</t>
  </si>
  <si>
    <t>Lexington Middle School</t>
  </si>
  <si>
    <t>Lexington</t>
  </si>
  <si>
    <t>Westwood Elementary</t>
  </si>
  <si>
    <t>Manchester</t>
  </si>
  <si>
    <t>McKenzie Elementary</t>
  </si>
  <si>
    <t>McKenzie</t>
  </si>
  <si>
    <t>Meigs South Elementary</t>
  </si>
  <si>
    <t>Meigs County</t>
  </si>
  <si>
    <t>Milan Elementary</t>
  </si>
  <si>
    <t>Milan</t>
  </si>
  <si>
    <t>Millington Elementary School</t>
  </si>
  <si>
    <t>Millington Municipal Schools</t>
  </si>
  <si>
    <t>Lynchburg Elementary</t>
  </si>
  <si>
    <t>Moore County</t>
  </si>
  <si>
    <t>Newport Grammar School</t>
  </si>
  <si>
    <t>Newport</t>
  </si>
  <si>
    <t>Oneida Middle School</t>
  </si>
  <si>
    <t>Oneida</t>
  </si>
  <si>
    <t>W G Rhea Elementary</t>
  </si>
  <si>
    <t>Paris</t>
  </si>
  <si>
    <t>Pickett County Elementary</t>
  </si>
  <si>
    <t>Pickett County</t>
  </si>
  <si>
    <t>Richard Hardy Memorial School</t>
  </si>
  <si>
    <t>Richard City</t>
  </si>
  <si>
    <t>Rogersville Elementary</t>
  </si>
  <si>
    <t>Rogersville</t>
  </si>
  <si>
    <t>Griffith Elementary</t>
  </si>
  <si>
    <t>Sequatchie County</t>
  </si>
  <si>
    <t>Clarksburg School</t>
  </si>
  <si>
    <t>South Carroll</t>
  </si>
  <si>
    <t>Dover Elementary</t>
  </si>
  <si>
    <t>Stewart County</t>
  </si>
  <si>
    <t>Sweetwater Elementary</t>
  </si>
  <si>
    <t>Sweetwater</t>
  </si>
  <si>
    <t>Tenn School For Blind</t>
  </si>
  <si>
    <t>Tennessee School for Blind</t>
  </si>
  <si>
    <t>Tennessee School for the Deaf Nashville</t>
  </si>
  <si>
    <t>Tennessee Schools for the Deaf</t>
  </si>
  <si>
    <t>Bluff City High School</t>
  </si>
  <si>
    <t>Tennessee State Board of Education</t>
  </si>
  <si>
    <t>Trenton Middle School</t>
  </si>
  <si>
    <t>Trenton</t>
  </si>
  <si>
    <t>Trousdale Co Elementary</t>
  </si>
  <si>
    <t>Trousdale County</t>
  </si>
  <si>
    <t>Union City Elementary School</t>
  </si>
  <si>
    <t>Union City</t>
  </si>
  <si>
    <t>Spencer Elementary</t>
  </si>
  <si>
    <t>Van Buren County</t>
  </si>
  <si>
    <t>West Carroll Elementary School</t>
  </si>
  <si>
    <t>West Carroll Sp Dist</t>
  </si>
  <si>
    <t>West Tennessee School For Deaf</t>
  </si>
  <si>
    <t>West Tennessee School for the Deaf</t>
  </si>
  <si>
    <t>Jackson Career Technology Magnet Elementary</t>
  </si>
  <si>
    <t>McDowell Elementary</t>
  </si>
  <si>
    <t>Emmett Elementary</t>
  </si>
  <si>
    <t>Elzie D Patton Elementary School</t>
  </si>
  <si>
    <t>Hillcrest Elementary</t>
  </si>
  <si>
    <t>St Clair Elementary</t>
  </si>
  <si>
    <t>Jere Whitson Elementary</t>
  </si>
  <si>
    <t>Midtown Educational Center</t>
  </si>
  <si>
    <t>Baileyton Elementary</t>
  </si>
  <si>
    <t>David Crockett Elementary</t>
  </si>
  <si>
    <t>Bradley Academy - An Arts Integrated School</t>
  </si>
  <si>
    <t>Tipton County Alternative Learning Center</t>
  </si>
  <si>
    <t>West View School</t>
  </si>
  <si>
    <t>Decherd Elementary</t>
  </si>
  <si>
    <t>Dyer Elementary</t>
  </si>
  <si>
    <t>Bean Station Elementary</t>
  </si>
  <si>
    <t>Bolivar Elementary</t>
  </si>
  <si>
    <t>Bargerton Elementary</t>
  </si>
  <si>
    <t>East Hickman Elementary</t>
  </si>
  <si>
    <t>Mount Horeb Elementary School</t>
  </si>
  <si>
    <t>North Side Elementary</t>
  </si>
  <si>
    <t>Andrew Jackson Elementary School</t>
  </si>
  <si>
    <t>Loudon Elementary</t>
  </si>
  <si>
    <t>Jasper Middle School</t>
  </si>
  <si>
    <t>Lewisburg Middle School</t>
  </si>
  <si>
    <t>Rogers Creek Elementary</t>
  </si>
  <si>
    <t>Bethel Springs Elementary</t>
  </si>
  <si>
    <t>Madisonville Primary</t>
  </si>
  <si>
    <t>Smith County Middle School</t>
  </si>
  <si>
    <t>Maynardville Elementary</t>
  </si>
  <si>
    <t>West Elementary</t>
  </si>
  <si>
    <t>Dresden Elementary</t>
  </si>
  <si>
    <t>East Jr. High School</t>
  </si>
  <si>
    <t>Fentress Co Adult High School</t>
  </si>
  <si>
    <t>Poplar Grove K-4</t>
  </si>
  <si>
    <t>Houston Middle School</t>
  </si>
  <si>
    <t>Bridgeforth Middle School</t>
  </si>
  <si>
    <t>C Hal Henard Elementary</t>
  </si>
  <si>
    <t>Coalmont Elementary</t>
  </si>
  <si>
    <t>Parris South Elementary</t>
  </si>
  <si>
    <t>Sunny Hill Intermediate School</t>
  </si>
  <si>
    <t>Dorothy And Noble Harrelson School</t>
  </si>
  <si>
    <t>Waverly Jr High School</t>
  </si>
  <si>
    <t>Laurel Elementary</t>
  </si>
  <si>
    <t>Ripley Elementary</t>
  </si>
  <si>
    <t>Coles Ferry Elementary</t>
  </si>
  <si>
    <t>Blanche School</t>
  </si>
  <si>
    <t>Lafayette Elementary School</t>
  </si>
  <si>
    <t>Sam Houston Elementary</t>
  </si>
  <si>
    <t>Petros Joyner Elementary</t>
  </si>
  <si>
    <t>Robertsville Middle School</t>
  </si>
  <si>
    <t>Ridgemont Elementary</t>
  </si>
  <si>
    <t>Livingston Middle School</t>
  </si>
  <si>
    <t>Linden Middle School</t>
  </si>
  <si>
    <t>South Polk Elementary</t>
  </si>
  <si>
    <t>Rhea Central Elementary</t>
  </si>
  <si>
    <t>Huntsville Elementary</t>
  </si>
  <si>
    <t>Jack T Farrar Elementary</t>
  </si>
  <si>
    <t>Rock Creek Elementary</t>
  </si>
  <si>
    <t>Waynesboro Elementary</t>
  </si>
  <si>
    <t>Bon De Croft Elementary</t>
  </si>
  <si>
    <t>Alexander Elementary School</t>
  </si>
  <si>
    <t>Springfield Middle School</t>
  </si>
  <si>
    <t>North Middle School</t>
  </si>
  <si>
    <t>Watertown Middle School</t>
  </si>
  <si>
    <t>Meadowview Middle School</t>
  </si>
  <si>
    <t>Joseph Rogers Primary School</t>
  </si>
  <si>
    <t>Cane Creek Elementary</t>
  </si>
  <si>
    <t>Rockwood Middle School</t>
  </si>
  <si>
    <t>Mosheim Elementary</t>
  </si>
  <si>
    <t>Ethridge Elementary</t>
  </si>
  <si>
    <t>Mitchell-Neilson Elementary</t>
  </si>
  <si>
    <t>Crestview Elementary</t>
  </si>
  <si>
    <t>Tennessee Virtual Learning Academy</t>
  </si>
  <si>
    <t>Cowan Elementary</t>
  </si>
  <si>
    <t>Rutherford Elementary</t>
  </si>
  <si>
    <t>Rutledge Primary</t>
  </si>
  <si>
    <t>Bolivar Middle School</t>
  </si>
  <si>
    <t>South Haven Elementary</t>
  </si>
  <si>
    <t>East Hickman Middle School</t>
  </si>
  <si>
    <t>Rush Strong Elementary</t>
  </si>
  <si>
    <t>South Side Elementary</t>
  </si>
  <si>
    <t>John F. Kennedy Elementary School</t>
  </si>
  <si>
    <t>Steekee Elementary</t>
  </si>
  <si>
    <t>Whitwell Elementary</t>
  </si>
  <si>
    <t>Oak Grove Elementary</t>
  </si>
  <si>
    <t>Selmer Middle School</t>
  </si>
  <si>
    <t>Tellico Plains Elementary</t>
  </si>
  <si>
    <t>Forks River Elementary</t>
  </si>
  <si>
    <t>Luttrell Elementary</t>
  </si>
  <si>
    <t>Bobby Ray Memorial</t>
  </si>
  <si>
    <t>Dresden Middle School</t>
  </si>
  <si>
    <t>Isaac Lane Technology Magnet Elementary</t>
  </si>
  <si>
    <t>Riverside Elementary</t>
  </si>
  <si>
    <t>Crestview Elementary School</t>
  </si>
  <si>
    <t>Sullivan Gardens K-8</t>
  </si>
  <si>
    <t>Watertown Elementary</t>
  </si>
  <si>
    <t>Lincoln Heights Middle School</t>
  </si>
  <si>
    <t>Keplar Elementary</t>
  </si>
  <si>
    <t>Burks Elementary</t>
  </si>
  <si>
    <t>Ridge View Elementary</t>
  </si>
  <si>
    <t>West Greene Middle Schools</t>
  </si>
  <si>
    <t>E O Coffman Middle School</t>
  </si>
  <si>
    <t>John Pittard Elementary</t>
  </si>
  <si>
    <t>Crestview Middle School</t>
  </si>
  <si>
    <t>South Central Elementary</t>
  </si>
  <si>
    <t>North Parkway Middle School</t>
  </si>
  <si>
    <t>E. A. Cox Middle School</t>
  </si>
  <si>
    <t>Krisle Elementary</t>
  </si>
  <si>
    <t>Blountville Middle School</t>
  </si>
  <si>
    <t>Lebanon High School</t>
  </si>
  <si>
    <t>Witt Elementary</t>
  </si>
  <si>
    <t>Clinch School</t>
  </si>
  <si>
    <t>Sycamore Elementary</t>
  </si>
  <si>
    <t>Harriman Middle School</t>
  </si>
  <si>
    <t>Arlington Elementary School</t>
  </si>
  <si>
    <t>R Howell Elementary</t>
  </si>
  <si>
    <t>Springfield High School</t>
  </si>
  <si>
    <t>Bluff City Elementary</t>
  </si>
  <si>
    <t>Tuckers Crossroads Elementary</t>
  </si>
  <si>
    <t>District_Name</t>
  </si>
  <si>
    <t>% Economically Disadvantaged</t>
  </si>
  <si>
    <t>School_Name</t>
  </si>
  <si>
    <t>School_NCES</t>
  </si>
  <si>
    <t>District_NCES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</si>
</sst>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10" fontId="0" fillId="0" borderId="0" xfId="0" applyNumberFormat="1" applyAlignment="1">
      <alignment wrapText="1"/>
    </xf>
    <xf numFmtId="43" fontId="2" fillId="0" borderId="0" xfId="1" applyFont="1" applyAlignment="1">
      <alignment wrapText="1"/>
    </xf>
    <xf numFmtId="43" fontId="0" fillId="0" borderId="0" xfId="1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quotePrefix="1" applyFill="1" applyBorder="1"/>
    <xf numFmtId="0" fontId="3" fillId="0" borderId="0" xfId="2" applyFill="1" applyBorder="1"/>
    <xf numFmtId="0" fontId="3" fillId="0" borderId="0" xfId="0" applyFont="1" applyFill="1" applyBorder="1"/>
    <xf numFmtId="0" fontId="3" fillId="0" borderId="0" xfId="0" quotePrefix="1" applyFont="1" applyFill="1" applyBorder="1"/>
    <xf numFmtId="0" fontId="0" fillId="0" borderId="0" xfId="0" applyFill="1" applyBorder="1" applyAlignment="1">
      <alignment wrapText="1"/>
    </xf>
    <xf numFmtId="41" fontId="0" fillId="0" borderId="0" xfId="1" applyNumberFormat="1" applyFont="1" applyAlignment="1">
      <alignment wrapText="1"/>
    </xf>
    <xf numFmtId="41" fontId="2" fillId="0" borderId="0" xfId="1" applyNumberFormat="1" applyFont="1" applyAlignment="1">
      <alignment wrapText="1"/>
    </xf>
    <xf numFmtId="41" fontId="0" fillId="0" borderId="0" xfId="0" applyNumberFormat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/>
    <xf numFmtId="0" fontId="3" fillId="0" borderId="0" xfId="0" quotePrefix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 xr:uid="{5A5D4DE0-676E-4EC5-B690-12EF2F7CC6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25D96-169C-4F04-BC29-BF7E014658B7}">
  <dimension ref="A1:G145"/>
  <sheetViews>
    <sheetView tabSelected="1" workbookViewId="0">
      <selection activeCell="C7" sqref="C7"/>
    </sheetView>
  </sheetViews>
  <sheetFormatPr defaultRowHeight="14.5" x14ac:dyDescent="0.35"/>
  <cols>
    <col min="1" max="1" width="11.7265625" style="13" customWidth="1"/>
    <col min="2" max="2" width="40.81640625" style="13" customWidth="1"/>
    <col min="3" max="3" width="13.54296875" style="1" customWidth="1"/>
    <col min="4" max="4" width="11.54296875" style="6" customWidth="1"/>
    <col min="5" max="5" width="18.36328125" style="6" customWidth="1"/>
    <col min="6" max="6" width="17.1796875" style="1" customWidth="1"/>
    <col min="7" max="7" width="19" style="1" customWidth="1"/>
    <col min="8" max="16384" width="8.7265625" style="1"/>
  </cols>
  <sheetData>
    <row r="1" spans="1:7" ht="58" x14ac:dyDescent="0.35">
      <c r="A1" s="8" t="s">
        <v>298</v>
      </c>
      <c r="B1" s="8" t="s">
        <v>0</v>
      </c>
      <c r="C1" s="2" t="s">
        <v>323</v>
      </c>
      <c r="D1" s="5" t="s">
        <v>299</v>
      </c>
      <c r="E1" s="5" t="s">
        <v>1</v>
      </c>
      <c r="F1" s="2" t="s">
        <v>2</v>
      </c>
      <c r="G1" s="2" t="s">
        <v>320</v>
      </c>
    </row>
    <row r="2" spans="1:7" x14ac:dyDescent="0.35">
      <c r="A2" s="17">
        <v>4703210</v>
      </c>
      <c r="B2" s="9" t="s">
        <v>173</v>
      </c>
      <c r="C2" s="4">
        <v>0.47872340425531917</v>
      </c>
      <c r="D2" s="14">
        <v>638.22684749999996</v>
      </c>
      <c r="E2" s="14">
        <f>D2</f>
        <v>638.22684749999996</v>
      </c>
      <c r="F2" s="7" t="s">
        <v>322</v>
      </c>
      <c r="G2" s="7" t="s">
        <v>322</v>
      </c>
    </row>
    <row r="3" spans="1:7" x14ac:dyDescent="0.35">
      <c r="A3" s="17">
        <v>4703300</v>
      </c>
      <c r="B3" s="9" t="s">
        <v>176</v>
      </c>
      <c r="C3" s="4">
        <v>0.41095890410958902</v>
      </c>
      <c r="D3" s="14">
        <v>1209.5205125</v>
      </c>
      <c r="E3" s="14">
        <f>D3+E2</f>
        <v>1847.7473599999998</v>
      </c>
      <c r="F3" s="7" t="s">
        <v>322</v>
      </c>
      <c r="G3" s="7" t="s">
        <v>322</v>
      </c>
    </row>
    <row r="4" spans="1:7" x14ac:dyDescent="0.35">
      <c r="A4" s="17">
        <v>4700270</v>
      </c>
      <c r="B4" s="9" t="s">
        <v>84</v>
      </c>
      <c r="C4" s="4">
        <v>0.37446286065070594</v>
      </c>
      <c r="D4" s="14">
        <v>1579.5738724999999</v>
      </c>
      <c r="E4" s="14">
        <f t="shared" ref="E4:E67" si="0">D4+E3</f>
        <v>3427.3212324999995</v>
      </c>
      <c r="F4" s="7" t="s">
        <v>322</v>
      </c>
      <c r="G4" s="7" t="s">
        <v>322</v>
      </c>
    </row>
    <row r="5" spans="1:7" x14ac:dyDescent="0.35">
      <c r="A5" s="17">
        <v>4702280</v>
      </c>
      <c r="B5" s="9" t="s">
        <v>145</v>
      </c>
      <c r="C5" s="4">
        <v>0.35843793584379358</v>
      </c>
      <c r="D5" s="14">
        <v>710.23749999999984</v>
      </c>
      <c r="E5" s="14">
        <f t="shared" si="0"/>
        <v>4137.5587324999997</v>
      </c>
      <c r="F5" s="7" t="s">
        <v>322</v>
      </c>
      <c r="G5" s="7" t="s">
        <v>322</v>
      </c>
    </row>
    <row r="6" spans="1:7" x14ac:dyDescent="0.35">
      <c r="A6" s="17">
        <v>4703360</v>
      </c>
      <c r="B6" s="9" t="s">
        <v>178</v>
      </c>
      <c r="C6" s="4">
        <v>0.35608552631578949</v>
      </c>
      <c r="D6" s="14">
        <v>1562.3811375</v>
      </c>
      <c r="E6" s="14">
        <f t="shared" si="0"/>
        <v>5699.9398700000002</v>
      </c>
      <c r="F6" s="7" t="s">
        <v>322</v>
      </c>
      <c r="G6" s="7" t="s">
        <v>322</v>
      </c>
    </row>
    <row r="7" spans="1:7" x14ac:dyDescent="0.35">
      <c r="A7" s="18">
        <v>4700147</v>
      </c>
      <c r="B7" s="10" t="s">
        <v>7</v>
      </c>
      <c r="C7" s="4">
        <v>0.34822646657571621</v>
      </c>
      <c r="D7" s="14">
        <v>9324</v>
      </c>
      <c r="E7" s="14">
        <f t="shared" si="0"/>
        <v>15023.93987</v>
      </c>
      <c r="F7" s="7" t="s">
        <v>322</v>
      </c>
      <c r="G7" s="7" t="s">
        <v>322</v>
      </c>
    </row>
    <row r="8" spans="1:7" x14ac:dyDescent="0.35">
      <c r="A8" s="17">
        <v>4703660</v>
      </c>
      <c r="B8" s="9" t="s">
        <v>187</v>
      </c>
      <c r="C8" s="4">
        <v>0.33333333333333331</v>
      </c>
      <c r="D8" s="14">
        <v>634.84374999999989</v>
      </c>
      <c r="E8" s="14">
        <f t="shared" si="0"/>
        <v>15658.78362</v>
      </c>
      <c r="F8" s="7" t="s">
        <v>322</v>
      </c>
      <c r="G8" s="7" t="s">
        <v>322</v>
      </c>
    </row>
    <row r="9" spans="1:7" x14ac:dyDescent="0.35">
      <c r="A9" s="17">
        <v>4701620</v>
      </c>
      <c r="B9" s="9" t="s">
        <v>126</v>
      </c>
      <c r="C9" s="4">
        <v>0.33202742409402547</v>
      </c>
      <c r="D9" s="14">
        <v>904.52749999999992</v>
      </c>
      <c r="E9" s="14">
        <f t="shared" si="0"/>
        <v>16563.311119999998</v>
      </c>
      <c r="F9" s="7" t="s">
        <v>322</v>
      </c>
      <c r="G9" s="7" t="s">
        <v>322</v>
      </c>
    </row>
    <row r="10" spans="1:7" x14ac:dyDescent="0.35">
      <c r="A10" s="17">
        <v>4703720</v>
      </c>
      <c r="B10" s="9" t="s">
        <v>189</v>
      </c>
      <c r="C10" s="4">
        <v>0.30271519352975157</v>
      </c>
      <c r="D10" s="14">
        <v>2774.5574999999994</v>
      </c>
      <c r="E10" s="14">
        <f t="shared" si="0"/>
        <v>19337.868619999997</v>
      </c>
      <c r="F10" s="7" t="s">
        <v>322</v>
      </c>
      <c r="G10" s="7" t="s">
        <v>322</v>
      </c>
    </row>
    <row r="11" spans="1:7" x14ac:dyDescent="0.35">
      <c r="A11" s="17">
        <v>4700750</v>
      </c>
      <c r="B11" s="11" t="s">
        <v>98</v>
      </c>
      <c r="C11" s="4">
        <v>0.29669861554845578</v>
      </c>
      <c r="D11" s="14">
        <v>4375.2738150000005</v>
      </c>
      <c r="E11" s="14">
        <f t="shared" si="0"/>
        <v>23713.142434999998</v>
      </c>
      <c r="F11" s="7" t="s">
        <v>322</v>
      </c>
      <c r="G11" s="7" t="s">
        <v>322</v>
      </c>
    </row>
    <row r="12" spans="1:7" x14ac:dyDescent="0.35">
      <c r="A12" s="17">
        <v>4702160</v>
      </c>
      <c r="B12" s="9" t="s">
        <v>142</v>
      </c>
      <c r="C12" s="4">
        <v>0.29588182632050136</v>
      </c>
      <c r="D12" s="14">
        <v>1982.56663</v>
      </c>
      <c r="E12" s="14">
        <f t="shared" si="0"/>
        <v>25695.709064999999</v>
      </c>
      <c r="F12" s="7" t="s">
        <v>322</v>
      </c>
      <c r="G12" s="7" t="s">
        <v>322</v>
      </c>
    </row>
    <row r="13" spans="1:7" x14ac:dyDescent="0.35">
      <c r="A13" s="17">
        <v>4701110</v>
      </c>
      <c r="B13" s="9" t="s">
        <v>110</v>
      </c>
      <c r="C13" s="4">
        <v>0.28795245813074016</v>
      </c>
      <c r="D13" s="14">
        <v>2475.9597749999998</v>
      </c>
      <c r="E13" s="14">
        <f t="shared" si="0"/>
        <v>28171.668839999998</v>
      </c>
      <c r="F13" s="7" t="s">
        <v>322</v>
      </c>
      <c r="G13" s="7" t="s">
        <v>322</v>
      </c>
    </row>
    <row r="14" spans="1:7" x14ac:dyDescent="0.35">
      <c r="A14" s="17">
        <v>4700148</v>
      </c>
      <c r="B14" s="9" t="s">
        <v>192</v>
      </c>
      <c r="C14" s="4">
        <v>0.28256245061690877</v>
      </c>
      <c r="D14" s="14">
        <v>107484.10153274999</v>
      </c>
      <c r="E14" s="14">
        <f t="shared" si="0"/>
        <v>135655.77037275</v>
      </c>
      <c r="F14" s="7" t="s">
        <v>322</v>
      </c>
      <c r="G14" s="7" t="s">
        <v>322</v>
      </c>
    </row>
    <row r="15" spans="1:7" x14ac:dyDescent="0.35">
      <c r="A15" s="17">
        <v>4704050</v>
      </c>
      <c r="B15" s="9" t="s">
        <v>199</v>
      </c>
      <c r="C15" s="4">
        <v>0.27886710239651419</v>
      </c>
      <c r="D15" s="14">
        <v>1414.1665900000003</v>
      </c>
      <c r="E15" s="14">
        <f t="shared" si="0"/>
        <v>137069.93696275001</v>
      </c>
      <c r="F15" s="7" t="s">
        <v>322</v>
      </c>
      <c r="G15" s="7" t="s">
        <v>322</v>
      </c>
    </row>
    <row r="16" spans="1:7" x14ac:dyDescent="0.35">
      <c r="A16" s="17">
        <v>4701200</v>
      </c>
      <c r="B16" s="9" t="s">
        <v>113</v>
      </c>
      <c r="C16" s="4">
        <v>0.27696793002915454</v>
      </c>
      <c r="D16" s="14">
        <v>1297.5910200000001</v>
      </c>
      <c r="E16" s="14">
        <f t="shared" si="0"/>
        <v>138367.52798275001</v>
      </c>
      <c r="F16" s="7" t="s">
        <v>322</v>
      </c>
      <c r="G16" s="7" t="s">
        <v>322</v>
      </c>
    </row>
    <row r="17" spans="1:7" x14ac:dyDescent="0.35">
      <c r="A17" s="17">
        <v>4703750</v>
      </c>
      <c r="B17" s="9" t="s">
        <v>190</v>
      </c>
      <c r="C17" s="4">
        <v>0.27668845315904139</v>
      </c>
      <c r="D17" s="14">
        <v>2110.5137500000001</v>
      </c>
      <c r="E17" s="14">
        <f t="shared" si="0"/>
        <v>140478.04173275002</v>
      </c>
      <c r="F17" s="7" t="s">
        <v>322</v>
      </c>
      <c r="G17" s="7" t="s">
        <v>322</v>
      </c>
    </row>
    <row r="18" spans="1:7" x14ac:dyDescent="0.35">
      <c r="A18" s="17">
        <v>4702580</v>
      </c>
      <c r="B18" s="9" t="s">
        <v>156</v>
      </c>
      <c r="C18" s="4">
        <v>0.27380499556231774</v>
      </c>
      <c r="D18" s="14">
        <v>11969.479825</v>
      </c>
      <c r="E18" s="14">
        <f t="shared" si="0"/>
        <v>152447.52155775001</v>
      </c>
      <c r="F18" s="7" t="s">
        <v>322</v>
      </c>
      <c r="G18" s="7" t="s">
        <v>322</v>
      </c>
    </row>
    <row r="19" spans="1:7" x14ac:dyDescent="0.35">
      <c r="A19" s="17">
        <v>4700420</v>
      </c>
      <c r="B19" s="9" t="s">
        <v>89</v>
      </c>
      <c r="C19" s="4">
        <v>0.27289751447054816</v>
      </c>
      <c r="D19" s="14">
        <v>5101.1499475000001</v>
      </c>
      <c r="E19" s="14">
        <f t="shared" si="0"/>
        <v>157548.67150525001</v>
      </c>
      <c r="F19" s="7" t="s">
        <v>322</v>
      </c>
      <c r="G19" s="7" t="s">
        <v>322</v>
      </c>
    </row>
    <row r="20" spans="1:7" x14ac:dyDescent="0.35">
      <c r="A20" s="17">
        <v>4700120</v>
      </c>
      <c r="B20" s="9" t="s">
        <v>79</v>
      </c>
      <c r="C20" s="4">
        <v>0.27202797202797202</v>
      </c>
      <c r="D20" s="14">
        <v>1635.0700000000002</v>
      </c>
      <c r="E20" s="14">
        <f t="shared" si="0"/>
        <v>159183.74150525001</v>
      </c>
      <c r="F20" s="7" t="s">
        <v>322</v>
      </c>
      <c r="G20" s="7" t="s">
        <v>322</v>
      </c>
    </row>
    <row r="21" spans="1:7" x14ac:dyDescent="0.35">
      <c r="A21" s="17">
        <v>4701950</v>
      </c>
      <c r="B21" s="9" t="s">
        <v>136</v>
      </c>
      <c r="C21" s="4">
        <v>0.27132974634896234</v>
      </c>
      <c r="D21" s="14">
        <v>1074.8344649999999</v>
      </c>
      <c r="E21" s="14">
        <f t="shared" si="0"/>
        <v>160258.57597025001</v>
      </c>
      <c r="F21" s="7" t="s">
        <v>322</v>
      </c>
      <c r="G21" s="7" t="s">
        <v>322</v>
      </c>
    </row>
    <row r="22" spans="1:7" x14ac:dyDescent="0.35">
      <c r="A22" s="17">
        <v>4701080</v>
      </c>
      <c r="B22" s="9" t="s">
        <v>109</v>
      </c>
      <c r="C22" s="4">
        <v>0.26841746248294679</v>
      </c>
      <c r="D22" s="14">
        <v>2452.2199999999998</v>
      </c>
      <c r="E22" s="14">
        <f t="shared" si="0"/>
        <v>162710.79597025001</v>
      </c>
      <c r="F22" s="7" t="s">
        <v>322</v>
      </c>
      <c r="G22" s="7" t="s">
        <v>322</v>
      </c>
    </row>
    <row r="23" spans="1:7" x14ac:dyDescent="0.35">
      <c r="A23" s="17">
        <v>4703540</v>
      </c>
      <c r="B23" s="9" t="s">
        <v>184</v>
      </c>
      <c r="C23" s="4">
        <v>0.26708074534161491</v>
      </c>
      <c r="D23" s="14">
        <v>208.46797499999997</v>
      </c>
      <c r="E23" s="14">
        <f t="shared" si="0"/>
        <v>162919.26394525002</v>
      </c>
      <c r="F23" s="7" t="s">
        <v>322</v>
      </c>
      <c r="G23" s="7" t="s">
        <v>322</v>
      </c>
    </row>
    <row r="24" spans="1:7" x14ac:dyDescent="0.35">
      <c r="A24" s="17">
        <v>4700030</v>
      </c>
      <c r="B24" s="9" t="s">
        <v>75</v>
      </c>
      <c r="C24" s="4">
        <v>0.26121372031662271</v>
      </c>
      <c r="D24" s="14">
        <v>567.65124999999989</v>
      </c>
      <c r="E24" s="14">
        <f t="shared" si="0"/>
        <v>163486.91519525001</v>
      </c>
      <c r="F24" s="7" t="s">
        <v>322</v>
      </c>
      <c r="G24" s="7" t="s">
        <v>322</v>
      </c>
    </row>
    <row r="25" spans="1:7" x14ac:dyDescent="0.35">
      <c r="A25" s="17">
        <v>4704290</v>
      </c>
      <c r="B25" s="9" t="s">
        <v>206</v>
      </c>
      <c r="C25" s="4">
        <v>0.25906249999999997</v>
      </c>
      <c r="D25" s="14">
        <v>4593.3363524999995</v>
      </c>
      <c r="E25" s="14">
        <f t="shared" si="0"/>
        <v>168080.25154775</v>
      </c>
      <c r="F25" s="7" t="s">
        <v>322</v>
      </c>
      <c r="G25" s="7" t="s">
        <v>322</v>
      </c>
    </row>
    <row r="26" spans="1:7" x14ac:dyDescent="0.35">
      <c r="A26" s="17">
        <v>4700660</v>
      </c>
      <c r="B26" s="9" t="s">
        <v>95</v>
      </c>
      <c r="C26" s="4">
        <v>0.25872340425531914</v>
      </c>
      <c r="D26" s="14">
        <v>1052.9410525000001</v>
      </c>
      <c r="E26" s="14">
        <f t="shared" si="0"/>
        <v>169133.19260025001</v>
      </c>
      <c r="F26" s="7" t="s">
        <v>322</v>
      </c>
      <c r="G26" s="7" t="s">
        <v>322</v>
      </c>
    </row>
    <row r="27" spans="1:7" x14ac:dyDescent="0.35">
      <c r="A27" s="17">
        <v>4701770</v>
      </c>
      <c r="B27" s="9" t="s">
        <v>130</v>
      </c>
      <c r="C27" s="4">
        <v>0.25679862306368328</v>
      </c>
      <c r="D27" s="14">
        <v>2651.3546475000003</v>
      </c>
      <c r="E27" s="14">
        <f t="shared" si="0"/>
        <v>171784.54724775002</v>
      </c>
      <c r="F27" s="7" t="s">
        <v>322</v>
      </c>
      <c r="G27" s="7" t="s">
        <v>322</v>
      </c>
    </row>
    <row r="28" spans="1:7" x14ac:dyDescent="0.35">
      <c r="A28" s="17">
        <v>4700510</v>
      </c>
      <c r="B28" s="9" t="s">
        <v>91</v>
      </c>
      <c r="C28" s="4">
        <v>0.25644527915315007</v>
      </c>
      <c r="D28" s="14">
        <v>4840.1585999999998</v>
      </c>
      <c r="E28" s="14">
        <f t="shared" si="0"/>
        <v>176624.70584775001</v>
      </c>
      <c r="F28" s="7" t="s">
        <v>322</v>
      </c>
      <c r="G28" s="7" t="s">
        <v>322</v>
      </c>
    </row>
    <row r="29" spans="1:7" x14ac:dyDescent="0.35">
      <c r="A29" s="17">
        <v>4701140</v>
      </c>
      <c r="B29" s="9" t="s">
        <v>111</v>
      </c>
      <c r="C29" s="4">
        <v>0.25423728813559321</v>
      </c>
      <c r="D29" s="14">
        <v>350.74527</v>
      </c>
      <c r="E29" s="14">
        <f t="shared" si="0"/>
        <v>176975.45111775002</v>
      </c>
      <c r="F29" s="7" t="s">
        <v>322</v>
      </c>
      <c r="G29" s="7" t="s">
        <v>322</v>
      </c>
    </row>
    <row r="30" spans="1:7" x14ac:dyDescent="0.35">
      <c r="A30" s="17">
        <v>4703090</v>
      </c>
      <c r="B30" s="9" t="s">
        <v>171</v>
      </c>
      <c r="C30" s="4">
        <v>0.25329280648429586</v>
      </c>
      <c r="D30" s="14">
        <v>2705.9319224999999</v>
      </c>
      <c r="E30" s="14">
        <f t="shared" si="0"/>
        <v>179681.38304025002</v>
      </c>
      <c r="F30" s="7" t="s">
        <v>322</v>
      </c>
      <c r="G30" s="7" t="s">
        <v>322</v>
      </c>
    </row>
    <row r="31" spans="1:7" x14ac:dyDescent="0.35">
      <c r="A31" s="17">
        <v>4700930</v>
      </c>
      <c r="B31" s="9" t="s">
        <v>104</v>
      </c>
      <c r="C31" s="4">
        <v>0.2532133676092545</v>
      </c>
      <c r="D31" s="14">
        <v>813.48450000000003</v>
      </c>
      <c r="E31" s="14">
        <f t="shared" si="0"/>
        <v>180494.86754025001</v>
      </c>
      <c r="F31" s="7" t="s">
        <v>322</v>
      </c>
      <c r="G31" s="7" t="s">
        <v>322</v>
      </c>
    </row>
    <row r="32" spans="1:7" x14ac:dyDescent="0.35">
      <c r="A32" s="17">
        <v>4704260</v>
      </c>
      <c r="B32" s="9" t="s">
        <v>205</v>
      </c>
      <c r="C32" s="4">
        <v>0.25267127592708988</v>
      </c>
      <c r="D32" s="14">
        <v>1530.96433</v>
      </c>
      <c r="E32" s="14">
        <f t="shared" si="0"/>
        <v>182025.83187025</v>
      </c>
      <c r="F32" s="7" t="s">
        <v>322</v>
      </c>
      <c r="G32" s="7" t="s">
        <v>322</v>
      </c>
    </row>
    <row r="33" spans="1:7" x14ac:dyDescent="0.35">
      <c r="A33" s="17">
        <v>4701230</v>
      </c>
      <c r="B33" s="9" t="s">
        <v>114</v>
      </c>
      <c r="C33" s="4">
        <v>0.25251076040172166</v>
      </c>
      <c r="D33" s="14">
        <v>2085.1012499999997</v>
      </c>
      <c r="E33" s="14">
        <f t="shared" si="0"/>
        <v>184110.93312025</v>
      </c>
      <c r="F33" s="7" t="s">
        <v>322</v>
      </c>
      <c r="G33" s="7" t="s">
        <v>322</v>
      </c>
    </row>
    <row r="34" spans="1:7" x14ac:dyDescent="0.35">
      <c r="A34" s="17">
        <v>4700240</v>
      </c>
      <c r="B34" s="9" t="s">
        <v>83</v>
      </c>
      <c r="C34" s="4">
        <v>0.24873949579831933</v>
      </c>
      <c r="D34" s="14">
        <v>2073.868015</v>
      </c>
      <c r="E34" s="14">
        <f t="shared" si="0"/>
        <v>186184.80113525002</v>
      </c>
      <c r="F34" s="7" t="s">
        <v>322</v>
      </c>
      <c r="G34" s="7" t="s">
        <v>322</v>
      </c>
    </row>
    <row r="35" spans="1:7" x14ac:dyDescent="0.35">
      <c r="A35" s="17">
        <v>4701890</v>
      </c>
      <c r="B35" s="9" t="s">
        <v>134</v>
      </c>
      <c r="C35" s="4">
        <v>0.24757281553398058</v>
      </c>
      <c r="D35" s="14">
        <v>610.32000000000005</v>
      </c>
      <c r="E35" s="14">
        <f t="shared" si="0"/>
        <v>186795.12113525002</v>
      </c>
      <c r="F35" s="7" t="s">
        <v>322</v>
      </c>
      <c r="G35" s="7" t="s">
        <v>322</v>
      </c>
    </row>
    <row r="36" spans="1:7" x14ac:dyDescent="0.35">
      <c r="A36" s="17">
        <v>4703390</v>
      </c>
      <c r="B36" s="9" t="s">
        <v>179</v>
      </c>
      <c r="C36" s="4">
        <v>0.24705882352941178</v>
      </c>
      <c r="D36" s="14">
        <v>1002.2129175</v>
      </c>
      <c r="E36" s="14">
        <f t="shared" si="0"/>
        <v>187797.33405275003</v>
      </c>
      <c r="F36" s="7" t="s">
        <v>322</v>
      </c>
      <c r="G36" s="7" t="s">
        <v>322</v>
      </c>
    </row>
    <row r="37" spans="1:7" x14ac:dyDescent="0.35">
      <c r="A37" s="17">
        <v>4701530</v>
      </c>
      <c r="B37" s="9" t="s">
        <v>123</v>
      </c>
      <c r="C37" s="4">
        <v>0.24558050645007168</v>
      </c>
      <c r="D37" s="14">
        <v>1782.6232749999999</v>
      </c>
      <c r="E37" s="14">
        <f t="shared" si="0"/>
        <v>189579.95732775002</v>
      </c>
      <c r="F37" s="7" t="s">
        <v>322</v>
      </c>
      <c r="G37" s="7" t="s">
        <v>322</v>
      </c>
    </row>
    <row r="38" spans="1:7" x14ac:dyDescent="0.35">
      <c r="A38" s="17">
        <v>4701830</v>
      </c>
      <c r="B38" s="9" t="s">
        <v>132</v>
      </c>
      <c r="C38" s="4">
        <v>0.24547174912138417</v>
      </c>
      <c r="D38" s="14">
        <v>2918.5024075000001</v>
      </c>
      <c r="E38" s="14">
        <f t="shared" si="0"/>
        <v>192498.45973525001</v>
      </c>
      <c r="F38" s="7" t="s">
        <v>322</v>
      </c>
      <c r="G38" s="7" t="s">
        <v>322</v>
      </c>
    </row>
    <row r="39" spans="1:7" x14ac:dyDescent="0.35">
      <c r="A39" s="17">
        <v>4701680</v>
      </c>
      <c r="B39" s="9" t="s">
        <v>128</v>
      </c>
      <c r="C39" s="4">
        <v>0.24397666751204666</v>
      </c>
      <c r="D39" s="14">
        <v>3387.4187349999997</v>
      </c>
      <c r="E39" s="14">
        <f t="shared" si="0"/>
        <v>195885.87847025003</v>
      </c>
      <c r="F39" s="7" t="s">
        <v>322</v>
      </c>
      <c r="G39" s="7" t="s">
        <v>322</v>
      </c>
    </row>
    <row r="40" spans="1:7" x14ac:dyDescent="0.35">
      <c r="A40" s="17">
        <v>4701740</v>
      </c>
      <c r="B40" s="9" t="s">
        <v>129</v>
      </c>
      <c r="C40" s="4">
        <v>0.24300676123558265</v>
      </c>
      <c r="D40" s="14">
        <v>6348.8964099999994</v>
      </c>
      <c r="E40" s="14">
        <f t="shared" si="0"/>
        <v>202234.77488025001</v>
      </c>
      <c r="F40" s="7" t="s">
        <v>322</v>
      </c>
    </row>
    <row r="41" spans="1:7" x14ac:dyDescent="0.35">
      <c r="A41" s="17">
        <v>4700360</v>
      </c>
      <c r="B41" s="9" t="s">
        <v>88</v>
      </c>
      <c r="C41" s="4">
        <v>0.24145186743819042</v>
      </c>
      <c r="D41" s="14">
        <v>3900.6742699999995</v>
      </c>
      <c r="E41" s="14">
        <f t="shared" si="0"/>
        <v>206135.44915025</v>
      </c>
      <c r="F41" s="7" t="s">
        <v>322</v>
      </c>
    </row>
    <row r="42" spans="1:7" x14ac:dyDescent="0.35">
      <c r="A42" s="17">
        <v>4702010</v>
      </c>
      <c r="B42" s="9" t="s">
        <v>138</v>
      </c>
      <c r="C42" s="4">
        <v>0.23976109215017063</v>
      </c>
      <c r="D42" s="14">
        <v>1273.0190500000001</v>
      </c>
      <c r="E42" s="14">
        <f t="shared" si="0"/>
        <v>207408.46820025</v>
      </c>
      <c r="F42" s="7" t="s">
        <v>322</v>
      </c>
    </row>
    <row r="43" spans="1:7" x14ac:dyDescent="0.35">
      <c r="A43" s="17">
        <v>4704320</v>
      </c>
      <c r="B43" s="9" t="s">
        <v>207</v>
      </c>
      <c r="C43" s="4">
        <v>0.23965936739659369</v>
      </c>
      <c r="D43" s="14">
        <v>731.99951499999997</v>
      </c>
      <c r="E43" s="14">
        <f t="shared" si="0"/>
        <v>208140.46771525001</v>
      </c>
      <c r="F43" s="7" t="s">
        <v>322</v>
      </c>
    </row>
    <row r="44" spans="1:7" x14ac:dyDescent="0.35">
      <c r="A44" s="17">
        <v>4701500</v>
      </c>
      <c r="B44" s="9" t="s">
        <v>122</v>
      </c>
      <c r="C44" s="4">
        <v>0.23948811700182815</v>
      </c>
      <c r="D44" s="14">
        <v>2831.1374999999998</v>
      </c>
      <c r="E44" s="14">
        <f t="shared" si="0"/>
        <v>210971.60521525002</v>
      </c>
      <c r="F44" s="7" t="s">
        <v>322</v>
      </c>
    </row>
    <row r="45" spans="1:7" x14ac:dyDescent="0.35">
      <c r="A45" s="17">
        <v>4702310</v>
      </c>
      <c r="B45" s="9" t="s">
        <v>147</v>
      </c>
      <c r="C45" s="4">
        <v>0.23470363288718929</v>
      </c>
      <c r="D45" s="14">
        <v>3702.3131199999998</v>
      </c>
      <c r="E45" s="14">
        <f t="shared" si="0"/>
        <v>214673.91833525003</v>
      </c>
      <c r="F45" s="7" t="s">
        <v>322</v>
      </c>
    </row>
    <row r="46" spans="1:7" x14ac:dyDescent="0.35">
      <c r="A46" s="17">
        <v>4703000</v>
      </c>
      <c r="B46" s="9" t="s">
        <v>168</v>
      </c>
      <c r="C46" s="4">
        <v>0.23444651635870487</v>
      </c>
      <c r="D46" s="14">
        <v>5102.6629874999999</v>
      </c>
      <c r="E46" s="14">
        <f t="shared" si="0"/>
        <v>219776.58132275002</v>
      </c>
      <c r="F46" s="7" t="s">
        <v>322</v>
      </c>
    </row>
    <row r="47" spans="1:7" x14ac:dyDescent="0.35">
      <c r="A47" s="17">
        <v>4702460</v>
      </c>
      <c r="B47" s="9" t="s">
        <v>152</v>
      </c>
      <c r="C47" s="4">
        <v>0.23414634146341465</v>
      </c>
      <c r="D47" s="14">
        <v>822.57655250000005</v>
      </c>
      <c r="E47" s="14">
        <f t="shared" si="0"/>
        <v>220599.15787525001</v>
      </c>
      <c r="F47" s="7" t="s">
        <v>322</v>
      </c>
    </row>
    <row r="48" spans="1:7" x14ac:dyDescent="0.35">
      <c r="A48" s="17">
        <v>4701650</v>
      </c>
      <c r="B48" s="9" t="s">
        <v>127</v>
      </c>
      <c r="C48" s="4">
        <v>0.23249857712009106</v>
      </c>
      <c r="D48" s="14">
        <v>3278.536775</v>
      </c>
      <c r="E48" s="14">
        <f t="shared" si="0"/>
        <v>223877.69465024999</v>
      </c>
      <c r="F48" s="7" t="s">
        <v>322</v>
      </c>
    </row>
    <row r="49" spans="1:6" x14ac:dyDescent="0.35">
      <c r="A49" s="17">
        <v>4702190</v>
      </c>
      <c r="B49" s="9" t="s">
        <v>143</v>
      </c>
      <c r="C49" s="4">
        <v>0.23022151898734178</v>
      </c>
      <c r="D49" s="14">
        <v>7354.8212749999993</v>
      </c>
      <c r="E49" s="14">
        <f t="shared" si="0"/>
        <v>231232.51592524999</v>
      </c>
      <c r="F49" s="7" t="s">
        <v>322</v>
      </c>
    </row>
    <row r="50" spans="1:6" x14ac:dyDescent="0.35">
      <c r="A50" s="17">
        <v>4700990</v>
      </c>
      <c r="B50" s="9" t="s">
        <v>106</v>
      </c>
      <c r="C50" s="4">
        <v>0.22692425636307881</v>
      </c>
      <c r="D50" s="14">
        <v>2770.8933012500001</v>
      </c>
      <c r="E50" s="14">
        <f t="shared" si="0"/>
        <v>234003.40922649999</v>
      </c>
      <c r="F50" s="7" t="s">
        <v>322</v>
      </c>
    </row>
    <row r="51" spans="1:6" x14ac:dyDescent="0.35">
      <c r="A51" s="17">
        <v>4700630</v>
      </c>
      <c r="B51" s="9" t="s">
        <v>94</v>
      </c>
      <c r="C51" s="4">
        <v>0.22624129409121546</v>
      </c>
      <c r="D51" s="14">
        <v>3970.77</v>
      </c>
      <c r="E51" s="14">
        <f t="shared" si="0"/>
        <v>237974.17922649998</v>
      </c>
      <c r="F51" s="7" t="s">
        <v>322</v>
      </c>
    </row>
    <row r="52" spans="1:6" x14ac:dyDescent="0.35">
      <c r="A52" s="17">
        <v>4700720</v>
      </c>
      <c r="B52" s="9" t="s">
        <v>97</v>
      </c>
      <c r="C52" s="4">
        <v>0.22589167767503301</v>
      </c>
      <c r="D52" s="14">
        <v>934.02499999999986</v>
      </c>
      <c r="E52" s="14">
        <f t="shared" si="0"/>
        <v>238908.20422649998</v>
      </c>
      <c r="F52" s="7" t="s">
        <v>322</v>
      </c>
    </row>
    <row r="53" spans="1:6" x14ac:dyDescent="0.35">
      <c r="A53" s="17">
        <v>4701920</v>
      </c>
      <c r="B53" s="9" t="s">
        <v>135</v>
      </c>
      <c r="C53" s="4">
        <v>0.22375478927203066</v>
      </c>
      <c r="D53" s="14">
        <v>1279.6729600000001</v>
      </c>
      <c r="E53" s="14">
        <f t="shared" si="0"/>
        <v>240187.87718649997</v>
      </c>
      <c r="F53" s="7" t="s">
        <v>322</v>
      </c>
    </row>
    <row r="54" spans="1:6" x14ac:dyDescent="0.35">
      <c r="A54" s="17">
        <v>4702910</v>
      </c>
      <c r="B54" s="9" t="s">
        <v>165</v>
      </c>
      <c r="C54" s="4">
        <v>0.22295081967213115</v>
      </c>
      <c r="D54" s="14">
        <v>1665.1025</v>
      </c>
      <c r="E54" s="14">
        <f t="shared" si="0"/>
        <v>241852.97968649998</v>
      </c>
      <c r="F54" s="7" t="s">
        <v>322</v>
      </c>
    </row>
    <row r="55" spans="1:6" x14ac:dyDescent="0.35">
      <c r="A55" s="17">
        <v>4702070</v>
      </c>
      <c r="B55" s="9" t="s">
        <v>139</v>
      </c>
      <c r="C55" s="4">
        <v>0.22229381443298968</v>
      </c>
      <c r="D55" s="14">
        <v>1379.1611474999997</v>
      </c>
      <c r="E55" s="14">
        <f t="shared" si="0"/>
        <v>243232.14083399999</v>
      </c>
      <c r="F55" s="7" t="s">
        <v>322</v>
      </c>
    </row>
    <row r="56" spans="1:6" x14ac:dyDescent="0.35">
      <c r="A56" s="17">
        <v>4701470</v>
      </c>
      <c r="B56" s="9" t="s">
        <v>121</v>
      </c>
      <c r="C56" s="4">
        <v>0.22074054893837389</v>
      </c>
      <c r="D56" s="14">
        <v>6115.4278075000002</v>
      </c>
      <c r="E56" s="14">
        <f t="shared" si="0"/>
        <v>249347.56864149999</v>
      </c>
      <c r="F56" s="7" t="s">
        <v>322</v>
      </c>
    </row>
    <row r="57" spans="1:6" x14ac:dyDescent="0.35">
      <c r="A57" s="17">
        <v>4704350</v>
      </c>
      <c r="B57" s="9" t="s">
        <v>208</v>
      </c>
      <c r="C57" s="4">
        <v>0.2197265625</v>
      </c>
      <c r="D57" s="14">
        <v>6253.9446074999996</v>
      </c>
      <c r="E57" s="14">
        <f t="shared" si="0"/>
        <v>255601.51324899998</v>
      </c>
      <c r="F57" s="7" t="s">
        <v>322</v>
      </c>
    </row>
    <row r="58" spans="1:6" x14ac:dyDescent="0.35">
      <c r="A58" s="17">
        <v>4701440</v>
      </c>
      <c r="B58" s="9" t="s">
        <v>120</v>
      </c>
      <c r="C58" s="4">
        <v>0.21604066647839593</v>
      </c>
      <c r="D58" s="14">
        <v>3205.4662404999999</v>
      </c>
      <c r="E58" s="14">
        <f t="shared" si="0"/>
        <v>258806.97948949999</v>
      </c>
      <c r="F58" s="7" t="s">
        <v>322</v>
      </c>
    </row>
    <row r="59" spans="1:6" x14ac:dyDescent="0.35">
      <c r="A59" s="17">
        <v>4700090</v>
      </c>
      <c r="B59" s="9" t="s">
        <v>77</v>
      </c>
      <c r="C59" s="4">
        <v>0.2153846153846154</v>
      </c>
      <c r="D59" s="14">
        <v>6110.9950924999994</v>
      </c>
      <c r="E59" s="14">
        <f t="shared" si="0"/>
        <v>264917.974582</v>
      </c>
      <c r="F59" s="7" t="s">
        <v>322</v>
      </c>
    </row>
    <row r="60" spans="1:6" x14ac:dyDescent="0.35">
      <c r="A60" s="17">
        <v>4704490</v>
      </c>
      <c r="B60" s="9" t="s">
        <v>212</v>
      </c>
      <c r="C60" s="4">
        <v>0.21478873239436619</v>
      </c>
      <c r="D60" s="14">
        <v>875.92527499999994</v>
      </c>
      <c r="E60" s="14">
        <f t="shared" si="0"/>
        <v>265793.89985699998</v>
      </c>
      <c r="F60" s="7" t="s">
        <v>322</v>
      </c>
    </row>
    <row r="61" spans="1:6" x14ac:dyDescent="0.35">
      <c r="A61" s="17">
        <v>4702430</v>
      </c>
      <c r="B61" s="9" t="s">
        <v>151</v>
      </c>
      <c r="C61" s="4">
        <v>0.21424987456096337</v>
      </c>
      <c r="D61" s="14">
        <v>1616.0272074999998</v>
      </c>
      <c r="E61" s="14">
        <f t="shared" si="0"/>
        <v>267409.92706449999</v>
      </c>
      <c r="F61" s="7" t="s">
        <v>322</v>
      </c>
    </row>
    <row r="62" spans="1:6" x14ac:dyDescent="0.35">
      <c r="A62" s="17">
        <v>4700960</v>
      </c>
      <c r="B62" s="9" t="s">
        <v>105</v>
      </c>
      <c r="C62" s="4">
        <v>0.21235521235521235</v>
      </c>
      <c r="D62" s="14">
        <v>1501.5700650000001</v>
      </c>
      <c r="E62" s="14">
        <f t="shared" si="0"/>
        <v>268911.49712949997</v>
      </c>
      <c r="F62" s="7" t="s">
        <v>322</v>
      </c>
    </row>
    <row r="63" spans="1:6" x14ac:dyDescent="0.35">
      <c r="A63" s="17">
        <v>4704200</v>
      </c>
      <c r="B63" s="9" t="s">
        <v>203</v>
      </c>
      <c r="C63" s="4">
        <v>0.21184248347226214</v>
      </c>
      <c r="D63" s="14">
        <v>3474.3746399999995</v>
      </c>
      <c r="E63" s="14">
        <f t="shared" si="0"/>
        <v>272385.87176949997</v>
      </c>
      <c r="F63" s="7" t="s">
        <v>322</v>
      </c>
    </row>
    <row r="64" spans="1:6" x14ac:dyDescent="0.35">
      <c r="A64" s="17">
        <v>4703420</v>
      </c>
      <c r="B64" s="9" t="s">
        <v>180</v>
      </c>
      <c r="C64" s="4">
        <v>0.2102874432677761</v>
      </c>
      <c r="D64" s="14">
        <v>616.6930799999999</v>
      </c>
      <c r="E64" s="14">
        <f t="shared" si="0"/>
        <v>273002.56484949996</v>
      </c>
      <c r="F64" s="7" t="s">
        <v>322</v>
      </c>
    </row>
    <row r="65" spans="1:6" x14ac:dyDescent="0.35">
      <c r="A65" s="17">
        <v>4702610</v>
      </c>
      <c r="B65" s="9" t="s">
        <v>157</v>
      </c>
      <c r="C65" s="4">
        <v>0.20950155763239875</v>
      </c>
      <c r="D65" s="14">
        <v>1385.7404875000002</v>
      </c>
      <c r="E65" s="14">
        <f t="shared" si="0"/>
        <v>274388.30533699994</v>
      </c>
      <c r="F65" s="7" t="s">
        <v>322</v>
      </c>
    </row>
    <row r="66" spans="1:6" x14ac:dyDescent="0.35">
      <c r="A66" s="17">
        <v>4700210</v>
      </c>
      <c r="B66" s="9" t="s">
        <v>82</v>
      </c>
      <c r="C66" s="4">
        <v>0.20807453416149069</v>
      </c>
      <c r="D66" s="14">
        <v>362.36750000000001</v>
      </c>
      <c r="E66" s="14">
        <f t="shared" si="0"/>
        <v>274750.67283699993</v>
      </c>
      <c r="F66" s="7" t="s">
        <v>322</v>
      </c>
    </row>
    <row r="67" spans="1:6" x14ac:dyDescent="0.35">
      <c r="A67" s="17">
        <v>4702790</v>
      </c>
      <c r="B67" s="9" t="s">
        <v>162</v>
      </c>
      <c r="C67" s="4">
        <v>0.20692798541476753</v>
      </c>
      <c r="D67" s="14">
        <v>1200.0942850000001</v>
      </c>
      <c r="E67" s="14">
        <f t="shared" si="0"/>
        <v>275950.76712199993</v>
      </c>
      <c r="F67" s="7" t="s">
        <v>322</v>
      </c>
    </row>
    <row r="68" spans="1:6" x14ac:dyDescent="0.35">
      <c r="A68" s="17">
        <v>4701860</v>
      </c>
      <c r="B68" s="9" t="s">
        <v>133</v>
      </c>
      <c r="C68" s="4">
        <v>0.20615866388308976</v>
      </c>
      <c r="D68" s="14">
        <v>3255.5250000000001</v>
      </c>
      <c r="E68" s="14">
        <f t="shared" ref="E68:E131" si="1">D68+E67</f>
        <v>279206.29212199996</v>
      </c>
      <c r="F68" s="7" t="s">
        <v>322</v>
      </c>
    </row>
    <row r="69" spans="1:6" x14ac:dyDescent="0.35">
      <c r="A69" s="17">
        <v>4703450</v>
      </c>
      <c r="B69" s="9" t="s">
        <v>181</v>
      </c>
      <c r="C69" s="4">
        <v>0.20495590088198237</v>
      </c>
      <c r="D69" s="14">
        <v>2144.1770474999998</v>
      </c>
      <c r="E69" s="14">
        <f t="shared" si="1"/>
        <v>281350.46916949993</v>
      </c>
      <c r="F69" s="7" t="s">
        <v>322</v>
      </c>
    </row>
    <row r="70" spans="1:6" x14ac:dyDescent="0.35">
      <c r="A70" s="17">
        <v>4700150</v>
      </c>
      <c r="B70" s="9" t="s">
        <v>167</v>
      </c>
      <c r="C70" s="4">
        <v>0.20485268630849221</v>
      </c>
      <c r="D70" s="14">
        <v>2508.7244900000001</v>
      </c>
      <c r="E70" s="14">
        <f t="shared" si="1"/>
        <v>283859.19365949993</v>
      </c>
      <c r="F70" s="7" t="s">
        <v>322</v>
      </c>
    </row>
    <row r="71" spans="1:6" x14ac:dyDescent="0.35">
      <c r="A71" s="17">
        <v>4704500</v>
      </c>
      <c r="B71" s="9" t="s">
        <v>213</v>
      </c>
      <c r="C71" s="4">
        <v>0.20449335167354424</v>
      </c>
      <c r="D71" s="14">
        <v>3755.6224999999995</v>
      </c>
      <c r="E71" s="14">
        <f t="shared" si="1"/>
        <v>287614.81615949993</v>
      </c>
      <c r="F71" s="7" t="s">
        <v>322</v>
      </c>
    </row>
    <row r="72" spans="1:6" x14ac:dyDescent="0.35">
      <c r="A72" s="17">
        <v>4702640</v>
      </c>
      <c r="B72" s="9" t="s">
        <v>158</v>
      </c>
      <c r="C72" s="4">
        <v>0.20403377110694185</v>
      </c>
      <c r="D72" s="14">
        <v>3857.1899999999991</v>
      </c>
      <c r="E72" s="14">
        <f t="shared" si="1"/>
        <v>291472.00615949993</v>
      </c>
      <c r="F72" s="7" t="s">
        <v>322</v>
      </c>
    </row>
    <row r="73" spans="1:6" x14ac:dyDescent="0.35">
      <c r="A73" s="17">
        <v>4700900</v>
      </c>
      <c r="B73" s="9" t="s">
        <v>102</v>
      </c>
      <c r="C73" s="4">
        <v>0.20320372044955431</v>
      </c>
      <c r="D73" s="14">
        <v>7011.3130050000009</v>
      </c>
      <c r="E73" s="14">
        <f t="shared" si="1"/>
        <v>298483.31916449993</v>
      </c>
      <c r="F73" s="7" t="s">
        <v>322</v>
      </c>
    </row>
    <row r="74" spans="1:6" x14ac:dyDescent="0.35">
      <c r="A74" s="17">
        <v>4700144</v>
      </c>
      <c r="B74" s="12" t="s">
        <v>216</v>
      </c>
      <c r="C74" s="4">
        <v>0.20250000000000001</v>
      </c>
      <c r="D74" s="14">
        <v>490.46</v>
      </c>
      <c r="E74" s="14">
        <f t="shared" si="1"/>
        <v>298973.77916449995</v>
      </c>
      <c r="F74" s="7" t="s">
        <v>322</v>
      </c>
    </row>
    <row r="75" spans="1:6" x14ac:dyDescent="0.35">
      <c r="A75" s="17">
        <v>4704470</v>
      </c>
      <c r="B75" s="9" t="s">
        <v>211</v>
      </c>
      <c r="C75" s="4">
        <v>0.20183290707587384</v>
      </c>
      <c r="D75" s="14">
        <v>3945.8530575</v>
      </c>
      <c r="E75" s="14">
        <f t="shared" si="1"/>
        <v>302919.63222199993</v>
      </c>
      <c r="F75" s="7" t="s">
        <v>322</v>
      </c>
    </row>
    <row r="76" spans="1:6" x14ac:dyDescent="0.35">
      <c r="A76" s="17">
        <v>4702880</v>
      </c>
      <c r="B76" s="9" t="s">
        <v>164</v>
      </c>
      <c r="C76" s="4">
        <v>0.20162252445717013</v>
      </c>
      <c r="D76" s="14">
        <v>3910.4556700000003</v>
      </c>
      <c r="E76" s="14">
        <f t="shared" si="1"/>
        <v>306830.08789199992</v>
      </c>
      <c r="F76" s="7" t="s">
        <v>322</v>
      </c>
    </row>
    <row r="77" spans="1:6" x14ac:dyDescent="0.35">
      <c r="A77" s="17">
        <v>4702130</v>
      </c>
      <c r="B77" s="9" t="s">
        <v>141</v>
      </c>
      <c r="C77" s="4">
        <v>0.20132255694342396</v>
      </c>
      <c r="D77" s="14">
        <v>7871.7937499999998</v>
      </c>
      <c r="E77" s="14">
        <f t="shared" si="1"/>
        <v>314701.88164199993</v>
      </c>
      <c r="F77" s="7" t="s">
        <v>322</v>
      </c>
    </row>
    <row r="78" spans="1:6" x14ac:dyDescent="0.35">
      <c r="A78" s="17">
        <v>4703870</v>
      </c>
      <c r="B78" s="9" t="s">
        <v>193</v>
      </c>
      <c r="C78" s="4">
        <v>0.20048676604806814</v>
      </c>
      <c r="D78" s="14">
        <v>2953.7072574999997</v>
      </c>
      <c r="E78" s="14">
        <f t="shared" si="1"/>
        <v>317655.58889949991</v>
      </c>
      <c r="F78" s="7" t="s">
        <v>322</v>
      </c>
    </row>
    <row r="79" spans="1:6" x14ac:dyDescent="0.35">
      <c r="A79" s="17">
        <v>4703590</v>
      </c>
      <c r="B79" s="9" t="s">
        <v>185</v>
      </c>
      <c r="C79" s="4">
        <v>0.19957203994293865</v>
      </c>
      <c r="D79" s="14">
        <v>6282.1003899999996</v>
      </c>
      <c r="E79" s="14">
        <f t="shared" si="1"/>
        <v>323937.68928949989</v>
      </c>
      <c r="F79" s="7" t="s">
        <v>322</v>
      </c>
    </row>
    <row r="80" spans="1:6" x14ac:dyDescent="0.35">
      <c r="A80" s="17">
        <v>4704230</v>
      </c>
      <c r="B80" s="9" t="s">
        <v>204</v>
      </c>
      <c r="C80" s="4">
        <v>0.19744204636290968</v>
      </c>
      <c r="D80" s="14">
        <v>2180.2425000000003</v>
      </c>
      <c r="E80" s="14">
        <f t="shared" si="1"/>
        <v>326117.93178949988</v>
      </c>
      <c r="F80" s="7" t="s">
        <v>322</v>
      </c>
    </row>
    <row r="81" spans="1:6" x14ac:dyDescent="0.35">
      <c r="A81" s="17">
        <v>4704440</v>
      </c>
      <c r="B81" s="9" t="s">
        <v>210</v>
      </c>
      <c r="C81" s="4">
        <v>0.19608778625954199</v>
      </c>
      <c r="D81" s="14">
        <v>2048.3410325</v>
      </c>
      <c r="E81" s="14">
        <f t="shared" si="1"/>
        <v>328166.27282199985</v>
      </c>
      <c r="F81" s="7" t="s">
        <v>322</v>
      </c>
    </row>
    <row r="82" spans="1:6" x14ac:dyDescent="0.35">
      <c r="A82" s="17">
        <v>4704100</v>
      </c>
      <c r="B82" s="9" t="s">
        <v>201</v>
      </c>
      <c r="C82" s="4">
        <v>0.19586206896551725</v>
      </c>
      <c r="D82" s="14">
        <v>1257.60555</v>
      </c>
      <c r="E82" s="14">
        <f t="shared" si="1"/>
        <v>329423.87837199983</v>
      </c>
      <c r="F82" s="7" t="s">
        <v>322</v>
      </c>
    </row>
    <row r="83" spans="1:6" x14ac:dyDescent="0.35">
      <c r="A83" s="17">
        <v>4703900</v>
      </c>
      <c r="B83" s="9" t="s">
        <v>194</v>
      </c>
      <c r="C83" s="4">
        <v>0.19424460431654678</v>
      </c>
      <c r="D83" s="14">
        <v>328.563875</v>
      </c>
      <c r="E83" s="14">
        <f t="shared" si="1"/>
        <v>329752.44224699982</v>
      </c>
      <c r="F83" s="7" t="s">
        <v>322</v>
      </c>
    </row>
    <row r="84" spans="1:6" x14ac:dyDescent="0.35">
      <c r="A84" s="17">
        <v>4702340</v>
      </c>
      <c r="B84" s="9" t="s">
        <v>148</v>
      </c>
      <c r="C84" s="4">
        <v>0.19414330218068535</v>
      </c>
      <c r="D84" s="14">
        <v>6591.7157650000008</v>
      </c>
      <c r="E84" s="14">
        <f t="shared" si="1"/>
        <v>336344.1580119998</v>
      </c>
      <c r="F84" s="7" t="s">
        <v>322</v>
      </c>
    </row>
    <row r="85" spans="1:6" x14ac:dyDescent="0.35">
      <c r="A85" s="17">
        <v>4703240</v>
      </c>
      <c r="B85" s="9" t="s">
        <v>174</v>
      </c>
      <c r="C85" s="4">
        <v>0.19399830938292476</v>
      </c>
      <c r="D85" s="14">
        <v>4558.8348274999998</v>
      </c>
      <c r="E85" s="14">
        <f t="shared" si="1"/>
        <v>340902.99283949978</v>
      </c>
      <c r="F85" s="7" t="s">
        <v>322</v>
      </c>
    </row>
    <row r="86" spans="1:6" x14ac:dyDescent="0.35">
      <c r="A86" s="17">
        <v>4700850</v>
      </c>
      <c r="B86" s="9" t="s">
        <v>101</v>
      </c>
      <c r="C86" s="4">
        <v>0.1925638179800222</v>
      </c>
      <c r="D86" s="14">
        <v>1935.3516400000001</v>
      </c>
      <c r="E86" s="14">
        <f t="shared" si="1"/>
        <v>342838.34447949979</v>
      </c>
      <c r="F86" s="7" t="s">
        <v>322</v>
      </c>
    </row>
    <row r="87" spans="1:6" x14ac:dyDescent="0.35">
      <c r="A87" s="17">
        <v>4700155</v>
      </c>
      <c r="B87" s="12" t="s">
        <v>195</v>
      </c>
      <c r="C87" s="4">
        <v>0.192</v>
      </c>
      <c r="D87" s="14">
        <v>1321</v>
      </c>
      <c r="E87" s="14">
        <f t="shared" si="1"/>
        <v>344159.34447949979</v>
      </c>
      <c r="F87" s="7" t="s">
        <v>322</v>
      </c>
    </row>
    <row r="88" spans="1:6" x14ac:dyDescent="0.35">
      <c r="A88" s="17">
        <v>4700001</v>
      </c>
      <c r="B88" s="9" t="s">
        <v>124</v>
      </c>
      <c r="C88" s="4">
        <v>0.19164016356201727</v>
      </c>
      <c r="D88" s="14">
        <v>10166.881977499999</v>
      </c>
      <c r="E88" s="14">
        <f t="shared" si="1"/>
        <v>354326.22645699978</v>
      </c>
      <c r="F88" s="7" t="s">
        <v>322</v>
      </c>
    </row>
    <row r="89" spans="1:6" x14ac:dyDescent="0.35">
      <c r="A89" s="17">
        <v>4703330</v>
      </c>
      <c r="B89" s="9" t="s">
        <v>177</v>
      </c>
      <c r="C89" s="4">
        <v>0.19126295155418649</v>
      </c>
      <c r="D89" s="14">
        <v>3066.0657549999996</v>
      </c>
      <c r="E89" s="14">
        <f t="shared" si="1"/>
        <v>357392.29221199977</v>
      </c>
      <c r="F89" s="7" t="s">
        <v>322</v>
      </c>
    </row>
    <row r="90" spans="1:6" x14ac:dyDescent="0.35">
      <c r="A90" s="17">
        <v>4703510</v>
      </c>
      <c r="B90" s="9" t="s">
        <v>183</v>
      </c>
      <c r="C90" s="4">
        <v>0.18998716302952504</v>
      </c>
      <c r="D90" s="14">
        <v>4116.0374499999989</v>
      </c>
      <c r="E90" s="14">
        <f t="shared" si="1"/>
        <v>361508.32966199977</v>
      </c>
      <c r="F90" s="7" t="s">
        <v>322</v>
      </c>
    </row>
    <row r="91" spans="1:6" x14ac:dyDescent="0.35">
      <c r="A91" s="17">
        <v>4702550</v>
      </c>
      <c r="B91" s="9" t="s">
        <v>155</v>
      </c>
      <c r="C91" s="4">
        <v>0.18996748722712495</v>
      </c>
      <c r="D91" s="14">
        <v>3882.83</v>
      </c>
      <c r="E91" s="14">
        <f t="shared" si="1"/>
        <v>365391.15966199979</v>
      </c>
      <c r="F91" s="7" t="s">
        <v>322</v>
      </c>
    </row>
    <row r="92" spans="1:6" x14ac:dyDescent="0.35">
      <c r="A92" s="17">
        <v>4701390</v>
      </c>
      <c r="B92" s="9" t="s">
        <v>86</v>
      </c>
      <c r="C92" s="4">
        <v>0.18914185639229422</v>
      </c>
      <c r="D92" s="14">
        <v>564.26499999999999</v>
      </c>
      <c r="E92" s="14">
        <f t="shared" si="1"/>
        <v>365955.4246619998</v>
      </c>
      <c r="F92" s="7" t="s">
        <v>322</v>
      </c>
    </row>
    <row r="93" spans="1:6" x14ac:dyDescent="0.35">
      <c r="A93" s="17">
        <v>4702670</v>
      </c>
      <c r="B93" s="9" t="s">
        <v>159</v>
      </c>
      <c r="C93" s="4">
        <v>0.18714555765595464</v>
      </c>
      <c r="D93" s="14">
        <v>5344.9562499999993</v>
      </c>
      <c r="E93" s="14">
        <f t="shared" si="1"/>
        <v>371300.38091199979</v>
      </c>
      <c r="F93" s="7" t="s">
        <v>322</v>
      </c>
    </row>
    <row r="94" spans="1:6" x14ac:dyDescent="0.35">
      <c r="A94" s="17">
        <v>4701980</v>
      </c>
      <c r="B94" s="9" t="s">
        <v>137</v>
      </c>
      <c r="C94" s="4">
        <v>0.18536089461199592</v>
      </c>
      <c r="D94" s="14">
        <v>2826.6034574999999</v>
      </c>
      <c r="E94" s="14">
        <f t="shared" si="1"/>
        <v>374126.98436949978</v>
      </c>
      <c r="F94" s="7" t="s">
        <v>322</v>
      </c>
    </row>
    <row r="95" spans="1:6" x14ac:dyDescent="0.35">
      <c r="A95" s="17">
        <v>4703990</v>
      </c>
      <c r="B95" s="9" t="s">
        <v>197</v>
      </c>
      <c r="C95" s="4">
        <v>0.18447433810299033</v>
      </c>
      <c r="D95" s="14">
        <v>8942.5354200000002</v>
      </c>
      <c r="E95" s="14">
        <f t="shared" si="1"/>
        <v>383069.51978949981</v>
      </c>
      <c r="F95" s="7" t="s">
        <v>322</v>
      </c>
    </row>
    <row r="96" spans="1:6" x14ac:dyDescent="0.35">
      <c r="A96" s="17">
        <v>4701800</v>
      </c>
      <c r="B96" s="9" t="s">
        <v>131</v>
      </c>
      <c r="C96" s="4">
        <v>0.18356867779204109</v>
      </c>
      <c r="D96" s="14">
        <v>3845.3649999999998</v>
      </c>
      <c r="E96" s="14">
        <f t="shared" si="1"/>
        <v>386914.8847894998</v>
      </c>
      <c r="F96" s="7" t="s">
        <v>322</v>
      </c>
    </row>
    <row r="97" spans="1:6" x14ac:dyDescent="0.35">
      <c r="A97" s="17">
        <v>4701410</v>
      </c>
      <c r="B97" s="9" t="s">
        <v>119</v>
      </c>
      <c r="C97" s="4">
        <v>0.18218532645277091</v>
      </c>
      <c r="D97" s="14">
        <v>3608.0629299999996</v>
      </c>
      <c r="E97" s="14">
        <f t="shared" si="1"/>
        <v>390522.94771949982</v>
      </c>
      <c r="F97" s="7" t="s">
        <v>322</v>
      </c>
    </row>
    <row r="98" spans="1:6" x14ac:dyDescent="0.35">
      <c r="A98" s="17">
        <v>4700450</v>
      </c>
      <c r="B98" s="9" t="s">
        <v>90</v>
      </c>
      <c r="C98" s="4">
        <v>0.18045774647887325</v>
      </c>
      <c r="D98" s="14">
        <v>1917.2011725</v>
      </c>
      <c r="E98" s="14">
        <f t="shared" si="1"/>
        <v>392440.14889199979</v>
      </c>
      <c r="F98" s="7" t="s">
        <v>322</v>
      </c>
    </row>
    <row r="99" spans="1:6" x14ac:dyDescent="0.35">
      <c r="A99" s="17">
        <v>4703960</v>
      </c>
      <c r="B99" s="9" t="s">
        <v>196</v>
      </c>
      <c r="C99" s="4">
        <v>0.1784351145038168</v>
      </c>
      <c r="D99" s="14">
        <v>1999.1248399999999</v>
      </c>
      <c r="E99" s="14">
        <f t="shared" si="1"/>
        <v>394439.2737319998</v>
      </c>
      <c r="F99" s="7" t="s">
        <v>322</v>
      </c>
    </row>
    <row r="100" spans="1:6" x14ac:dyDescent="0.35">
      <c r="A100" s="17">
        <v>4701590</v>
      </c>
      <c r="B100" s="9" t="s">
        <v>125</v>
      </c>
      <c r="C100" s="4">
        <v>0.17795928808975625</v>
      </c>
      <c r="D100" s="14">
        <v>44056.162937499997</v>
      </c>
      <c r="E100" s="14">
        <f t="shared" si="1"/>
        <v>438495.43666949979</v>
      </c>
      <c r="F100" s="7" t="s">
        <v>322</v>
      </c>
    </row>
    <row r="101" spans="1:6" x14ac:dyDescent="0.35">
      <c r="A101" s="17">
        <v>4700180</v>
      </c>
      <c r="B101" s="9" t="s">
        <v>81</v>
      </c>
      <c r="C101" s="4">
        <v>0.17738980493587672</v>
      </c>
      <c r="D101" s="14">
        <v>8709.1345449999972</v>
      </c>
      <c r="E101" s="14">
        <f t="shared" si="1"/>
        <v>447204.57121449977</v>
      </c>
      <c r="F101" s="7" t="s">
        <v>322</v>
      </c>
    </row>
    <row r="102" spans="1:6" x14ac:dyDescent="0.35">
      <c r="A102" s="17">
        <v>4703270</v>
      </c>
      <c r="B102" s="9" t="s">
        <v>175</v>
      </c>
      <c r="C102" s="4">
        <v>0.17684078036500944</v>
      </c>
      <c r="D102" s="14">
        <v>3139.6037499999998</v>
      </c>
      <c r="E102" s="14">
        <f t="shared" si="1"/>
        <v>450344.17496449978</v>
      </c>
      <c r="F102" s="7" t="s">
        <v>322</v>
      </c>
    </row>
    <row r="103" spans="1:6" x14ac:dyDescent="0.35">
      <c r="A103" s="18">
        <v>4703180</v>
      </c>
      <c r="B103" s="10" t="s">
        <v>103</v>
      </c>
      <c r="C103" s="4">
        <v>0.17480449632690068</v>
      </c>
      <c r="D103" s="14">
        <v>80814.688525249992</v>
      </c>
      <c r="E103" s="14">
        <f t="shared" si="1"/>
        <v>531158.86348974972</v>
      </c>
      <c r="F103" s="7" t="s">
        <v>322</v>
      </c>
    </row>
    <row r="104" spans="1:6" x14ac:dyDescent="0.35">
      <c r="A104" s="17">
        <v>4700600</v>
      </c>
      <c r="B104" s="9" t="s">
        <v>93</v>
      </c>
      <c r="C104" s="4">
        <v>0.17426367461430575</v>
      </c>
      <c r="D104" s="14">
        <v>2753.3712500000006</v>
      </c>
      <c r="E104" s="14">
        <f t="shared" si="1"/>
        <v>533912.23473974969</v>
      </c>
    </row>
    <row r="105" spans="1:6" x14ac:dyDescent="0.35">
      <c r="A105" s="17">
        <v>4702970</v>
      </c>
      <c r="B105" s="9" t="s">
        <v>166</v>
      </c>
      <c r="C105" s="4">
        <v>0.17309594460929772</v>
      </c>
      <c r="D105" s="14">
        <v>1893.0434375</v>
      </c>
      <c r="E105" s="14">
        <f t="shared" si="1"/>
        <v>535805.27817724971</v>
      </c>
    </row>
    <row r="106" spans="1:6" x14ac:dyDescent="0.35">
      <c r="A106" s="17">
        <v>4703480</v>
      </c>
      <c r="B106" s="9" t="s">
        <v>182</v>
      </c>
      <c r="C106" s="4">
        <v>0.17046759639048401</v>
      </c>
      <c r="D106" s="14">
        <v>11379.830449999999</v>
      </c>
      <c r="E106" s="14">
        <f t="shared" si="1"/>
        <v>547185.10862724972</v>
      </c>
    </row>
    <row r="107" spans="1:6" x14ac:dyDescent="0.35">
      <c r="A107" s="17">
        <v>4701290</v>
      </c>
      <c r="B107" s="9" t="s">
        <v>115</v>
      </c>
      <c r="C107" s="4">
        <v>0.17028743315508021</v>
      </c>
      <c r="D107" s="14">
        <v>5012.8042224999999</v>
      </c>
      <c r="E107" s="14">
        <f t="shared" si="1"/>
        <v>552197.91284974967</v>
      </c>
    </row>
    <row r="108" spans="1:6" x14ac:dyDescent="0.35">
      <c r="A108" s="17">
        <v>4702100</v>
      </c>
      <c r="B108" s="9" t="s">
        <v>140</v>
      </c>
      <c r="C108" s="4">
        <v>0.16868854552419871</v>
      </c>
      <c r="D108" s="14">
        <v>6944.6659175000004</v>
      </c>
      <c r="E108" s="14">
        <f t="shared" si="1"/>
        <v>559142.57876724971</v>
      </c>
    </row>
    <row r="109" spans="1:6" x14ac:dyDescent="0.35">
      <c r="A109" s="19">
        <v>4700780</v>
      </c>
      <c r="B109" s="9" t="s">
        <v>99</v>
      </c>
      <c r="C109" s="4">
        <v>0.16840342389281726</v>
      </c>
      <c r="D109" s="14">
        <v>4289.2753574999997</v>
      </c>
      <c r="E109" s="14">
        <f t="shared" si="1"/>
        <v>563431.85412474966</v>
      </c>
    </row>
    <row r="110" spans="1:6" x14ac:dyDescent="0.35">
      <c r="A110" s="17">
        <v>4700690</v>
      </c>
      <c r="B110" s="9" t="s">
        <v>96</v>
      </c>
      <c r="C110" s="4">
        <v>0.16717325227963525</v>
      </c>
      <c r="D110" s="14">
        <v>5614.5337500000005</v>
      </c>
      <c r="E110" s="14">
        <f t="shared" si="1"/>
        <v>569046.38787474961</v>
      </c>
    </row>
    <row r="111" spans="1:6" x14ac:dyDescent="0.35">
      <c r="A111" s="17">
        <v>4702820</v>
      </c>
      <c r="B111" s="9" t="s">
        <v>163</v>
      </c>
      <c r="C111" s="4">
        <v>0.16661626852131842</v>
      </c>
      <c r="D111" s="14">
        <v>5206.8706525000007</v>
      </c>
      <c r="E111" s="14">
        <f t="shared" si="1"/>
        <v>574253.25852724956</v>
      </c>
    </row>
    <row r="112" spans="1:6" x14ac:dyDescent="0.35">
      <c r="A112" s="17">
        <v>4703780</v>
      </c>
      <c r="B112" s="9" t="s">
        <v>191</v>
      </c>
      <c r="C112" s="4">
        <v>0.16463083604777415</v>
      </c>
      <c r="D112" s="14">
        <v>14316.554964999999</v>
      </c>
      <c r="E112" s="14">
        <f t="shared" si="1"/>
        <v>588569.81349224958</v>
      </c>
    </row>
    <row r="113" spans="1:5" x14ac:dyDescent="0.35">
      <c r="A113" s="17">
        <v>4701050</v>
      </c>
      <c r="B113" s="9" t="s">
        <v>108</v>
      </c>
      <c r="C113" s="4">
        <v>0.1623123957754308</v>
      </c>
      <c r="D113" s="14">
        <v>3714.4251374999999</v>
      </c>
      <c r="E113" s="14">
        <f t="shared" si="1"/>
        <v>592284.23862974963</v>
      </c>
    </row>
    <row r="114" spans="1:5" x14ac:dyDescent="0.35">
      <c r="A114" s="17">
        <v>4704170</v>
      </c>
      <c r="B114" s="9" t="s">
        <v>202</v>
      </c>
      <c r="C114" s="4">
        <v>0.16176470588235295</v>
      </c>
      <c r="D114" s="14">
        <v>1293.4712500000001</v>
      </c>
      <c r="E114" s="14">
        <f t="shared" si="1"/>
        <v>593577.70987974957</v>
      </c>
    </row>
    <row r="115" spans="1:5" x14ac:dyDescent="0.35">
      <c r="A115" s="17">
        <v>4702400</v>
      </c>
      <c r="B115" s="9" t="s">
        <v>150</v>
      </c>
      <c r="C115" s="4">
        <v>0.15773630343166767</v>
      </c>
      <c r="D115" s="14">
        <v>2322.8643474999999</v>
      </c>
      <c r="E115" s="14">
        <f t="shared" si="1"/>
        <v>595900.5742272496</v>
      </c>
    </row>
    <row r="116" spans="1:5" x14ac:dyDescent="0.35">
      <c r="A116" s="17">
        <v>4703030</v>
      </c>
      <c r="B116" s="9" t="s">
        <v>169</v>
      </c>
      <c r="C116" s="4">
        <v>0.15153881364603247</v>
      </c>
      <c r="D116" s="14">
        <v>35829.915000000001</v>
      </c>
      <c r="E116" s="14">
        <f t="shared" si="1"/>
        <v>631730.48922724964</v>
      </c>
    </row>
    <row r="117" spans="1:5" x14ac:dyDescent="0.35">
      <c r="A117" s="17">
        <v>4702370</v>
      </c>
      <c r="B117" s="9" t="s">
        <v>149</v>
      </c>
      <c r="C117" s="4">
        <v>0.14815668202764978</v>
      </c>
      <c r="D117" s="14">
        <v>3811.7713199999998</v>
      </c>
      <c r="E117" s="14">
        <f t="shared" si="1"/>
        <v>635542.26054724958</v>
      </c>
    </row>
    <row r="118" spans="1:5" x14ac:dyDescent="0.35">
      <c r="A118" s="17">
        <v>4704380</v>
      </c>
      <c r="B118" s="9" t="s">
        <v>209</v>
      </c>
      <c r="C118" s="4">
        <v>0.14706176794473921</v>
      </c>
      <c r="D118" s="14">
        <v>8375.1831600000005</v>
      </c>
      <c r="E118" s="14">
        <f t="shared" si="1"/>
        <v>643917.44370724959</v>
      </c>
    </row>
    <row r="119" spans="1:5" x14ac:dyDescent="0.35">
      <c r="A119" s="17">
        <v>4704080</v>
      </c>
      <c r="B119" s="9" t="s">
        <v>200</v>
      </c>
      <c r="C119" s="4">
        <v>0.14693624190830895</v>
      </c>
      <c r="D119" s="14">
        <v>10285.56675</v>
      </c>
      <c r="E119" s="14">
        <f t="shared" si="1"/>
        <v>654203.01045724959</v>
      </c>
    </row>
    <row r="120" spans="1:5" x14ac:dyDescent="0.35">
      <c r="A120" s="17">
        <v>4702490</v>
      </c>
      <c r="B120" s="9" t="s">
        <v>153</v>
      </c>
      <c r="C120" s="4">
        <v>0.14524064171122994</v>
      </c>
      <c r="D120" s="14">
        <v>3734.6660899999997</v>
      </c>
      <c r="E120" s="14">
        <f t="shared" si="1"/>
        <v>657937.67654724955</v>
      </c>
    </row>
    <row r="121" spans="1:5" x14ac:dyDescent="0.35">
      <c r="A121" s="17">
        <v>4701170</v>
      </c>
      <c r="B121" s="9" t="s">
        <v>112</v>
      </c>
      <c r="C121" s="4">
        <v>0.14329159212880144</v>
      </c>
      <c r="D121" s="14">
        <v>3214.8294475000002</v>
      </c>
      <c r="E121" s="14">
        <f t="shared" si="1"/>
        <v>661152.50599474949</v>
      </c>
    </row>
    <row r="122" spans="1:5" x14ac:dyDescent="0.35">
      <c r="A122" s="17">
        <v>4700060</v>
      </c>
      <c r="B122" s="9" t="s">
        <v>76</v>
      </c>
      <c r="C122" s="4">
        <v>0.14218009478672985</v>
      </c>
      <c r="D122" s="14">
        <v>2044.0746524999997</v>
      </c>
      <c r="E122" s="14">
        <f t="shared" si="1"/>
        <v>663196.58064724947</v>
      </c>
    </row>
    <row r="123" spans="1:5" x14ac:dyDescent="0.35">
      <c r="A123" s="17">
        <v>4703150</v>
      </c>
      <c r="B123" s="9" t="s">
        <v>172</v>
      </c>
      <c r="C123" s="4">
        <v>0.13959285417532197</v>
      </c>
      <c r="D123" s="14">
        <v>8707.625</v>
      </c>
      <c r="E123" s="14">
        <f t="shared" si="1"/>
        <v>671904.20564724947</v>
      </c>
    </row>
    <row r="124" spans="1:5" x14ac:dyDescent="0.35">
      <c r="A124" s="17">
        <v>4700330</v>
      </c>
      <c r="B124" s="9" t="s">
        <v>87</v>
      </c>
      <c r="C124" s="4">
        <v>0.13407510431154382</v>
      </c>
      <c r="D124" s="14">
        <v>9940.6549475000011</v>
      </c>
      <c r="E124" s="14">
        <f t="shared" si="1"/>
        <v>681844.86059474945</v>
      </c>
    </row>
    <row r="125" spans="1:5" x14ac:dyDescent="0.35">
      <c r="A125" s="17">
        <v>4703060</v>
      </c>
      <c r="B125" s="9" t="s">
        <v>170</v>
      </c>
      <c r="C125" s="4">
        <v>0.13340336134453781</v>
      </c>
      <c r="D125" s="14">
        <v>857.68174499999998</v>
      </c>
      <c r="E125" s="14">
        <f t="shared" si="1"/>
        <v>682702.5423397494</v>
      </c>
    </row>
    <row r="126" spans="1:5" x14ac:dyDescent="0.35">
      <c r="A126" s="17">
        <v>4701020</v>
      </c>
      <c r="B126" s="9" t="s">
        <v>107</v>
      </c>
      <c r="C126" s="4">
        <v>0.13322368421052633</v>
      </c>
      <c r="D126" s="14">
        <v>7977.7324325</v>
      </c>
      <c r="E126" s="14">
        <f t="shared" si="1"/>
        <v>690680.2747722494</v>
      </c>
    </row>
    <row r="127" spans="1:5" x14ac:dyDescent="0.35">
      <c r="A127" s="17">
        <v>4702220</v>
      </c>
      <c r="B127" s="9" t="s">
        <v>144</v>
      </c>
      <c r="C127" s="4">
        <v>0.13154956312983279</v>
      </c>
      <c r="D127" s="14">
        <v>59598.970304999995</v>
      </c>
      <c r="E127" s="14">
        <f t="shared" si="1"/>
        <v>750279.24507724936</v>
      </c>
    </row>
    <row r="128" spans="1:5" x14ac:dyDescent="0.35">
      <c r="A128" s="17">
        <v>4700300</v>
      </c>
      <c r="B128" s="9" t="s">
        <v>85</v>
      </c>
      <c r="C128" s="4">
        <v>0.13148229763478772</v>
      </c>
      <c r="D128" s="14">
        <v>10396.867082499999</v>
      </c>
      <c r="E128" s="14">
        <f t="shared" si="1"/>
        <v>760676.11215974938</v>
      </c>
    </row>
    <row r="129" spans="1:7" x14ac:dyDescent="0.35">
      <c r="A129" s="17">
        <v>4703600</v>
      </c>
      <c r="B129" s="9" t="s">
        <v>186</v>
      </c>
      <c r="C129" s="4">
        <v>0.12726689134970309</v>
      </c>
      <c r="D129" s="14">
        <v>12463.642095000001</v>
      </c>
      <c r="E129" s="14">
        <f t="shared" si="1"/>
        <v>773139.75425474939</v>
      </c>
    </row>
    <row r="130" spans="1:7" x14ac:dyDescent="0.35">
      <c r="A130" s="17">
        <v>4700154</v>
      </c>
      <c r="B130" s="9" t="s">
        <v>146</v>
      </c>
      <c r="C130" s="4">
        <v>0.11771238200999445</v>
      </c>
      <c r="D130" s="14">
        <v>1833.0944</v>
      </c>
      <c r="E130" s="14">
        <f t="shared" si="1"/>
        <v>774972.84865474934</v>
      </c>
    </row>
    <row r="131" spans="1:7" x14ac:dyDescent="0.35">
      <c r="A131" s="17">
        <v>4702520</v>
      </c>
      <c r="B131" s="9" t="s">
        <v>154</v>
      </c>
      <c r="C131" s="4">
        <v>0.11698425849212925</v>
      </c>
      <c r="D131" s="14">
        <v>4631.8841649999995</v>
      </c>
      <c r="E131" s="14">
        <f t="shared" si="1"/>
        <v>779604.73281974939</v>
      </c>
    </row>
    <row r="132" spans="1:7" x14ac:dyDescent="0.35">
      <c r="A132" s="17">
        <v>4702760</v>
      </c>
      <c r="B132" s="9" t="s">
        <v>161</v>
      </c>
      <c r="C132" s="4">
        <v>0.11127725856697819</v>
      </c>
      <c r="D132" s="14">
        <v>12555.489977500001</v>
      </c>
      <c r="E132" s="14">
        <f t="shared" ref="E132:E144" si="2">D132+E131</f>
        <v>792160.22279724944</v>
      </c>
    </row>
    <row r="133" spans="1:7" x14ac:dyDescent="0.35">
      <c r="A133" s="17">
        <v>4700570</v>
      </c>
      <c r="B133" s="9" t="s">
        <v>92</v>
      </c>
      <c r="C133" s="4">
        <v>0.10843190779496512</v>
      </c>
      <c r="D133" s="14">
        <v>5873.5243225000004</v>
      </c>
      <c r="E133" s="14">
        <f t="shared" si="2"/>
        <v>798033.74711974943</v>
      </c>
    </row>
    <row r="134" spans="1:7" x14ac:dyDescent="0.35">
      <c r="A134" s="17">
        <v>4704020</v>
      </c>
      <c r="B134" s="9" t="s">
        <v>198</v>
      </c>
      <c r="C134" s="4">
        <v>0.10589759816773649</v>
      </c>
      <c r="D134" s="14">
        <v>29860.852102500001</v>
      </c>
      <c r="E134" s="14">
        <f t="shared" si="2"/>
        <v>827894.59922224947</v>
      </c>
    </row>
    <row r="135" spans="1:7" x14ac:dyDescent="0.35">
      <c r="A135" s="17">
        <v>4702700</v>
      </c>
      <c r="B135" s="9" t="s">
        <v>160</v>
      </c>
      <c r="C135" s="4">
        <v>0.10563657863618447</v>
      </c>
      <c r="D135" s="14">
        <v>5348.0012849999994</v>
      </c>
      <c r="E135" s="14">
        <f t="shared" si="2"/>
        <v>833242.60050724947</v>
      </c>
    </row>
    <row r="136" spans="1:7" x14ac:dyDescent="0.35">
      <c r="A136" s="17">
        <v>4701400</v>
      </c>
      <c r="B136" s="9" t="s">
        <v>118</v>
      </c>
      <c r="C136" s="4">
        <v>0.10451237263464337</v>
      </c>
      <c r="D136" s="14">
        <v>3896.2312499999998</v>
      </c>
      <c r="E136" s="14">
        <f t="shared" si="2"/>
        <v>837138.83175724943</v>
      </c>
    </row>
    <row r="137" spans="1:7" x14ac:dyDescent="0.35">
      <c r="A137" s="17">
        <v>4703690</v>
      </c>
      <c r="B137" s="9" t="s">
        <v>188</v>
      </c>
      <c r="C137" s="4">
        <v>0.10241541863084561</v>
      </c>
      <c r="D137" s="14">
        <v>46929.584535000002</v>
      </c>
      <c r="E137" s="14">
        <f t="shared" si="2"/>
        <v>884068.41629224946</v>
      </c>
    </row>
    <row r="138" spans="1:7" x14ac:dyDescent="0.35">
      <c r="A138" s="17">
        <v>4700153</v>
      </c>
      <c r="B138" s="9" t="s">
        <v>80</v>
      </c>
      <c r="C138" s="4">
        <v>0.10077664452138112</v>
      </c>
      <c r="D138" s="14">
        <v>8905.8026750000008</v>
      </c>
      <c r="E138" s="14">
        <f t="shared" si="2"/>
        <v>892974.2189672495</v>
      </c>
    </row>
    <row r="139" spans="1:7" x14ac:dyDescent="0.35">
      <c r="A139" s="17">
        <v>4704550</v>
      </c>
      <c r="B139" s="9" t="s">
        <v>215</v>
      </c>
      <c r="C139" s="4">
        <v>8.0392156862745104E-2</v>
      </c>
      <c r="D139" s="14">
        <v>18671.112055000001</v>
      </c>
      <c r="E139" s="14">
        <f t="shared" si="2"/>
        <v>911645.33102224953</v>
      </c>
    </row>
    <row r="140" spans="1:7" x14ac:dyDescent="0.35">
      <c r="A140" s="17">
        <v>4701260</v>
      </c>
      <c r="B140" s="9" t="s">
        <v>116</v>
      </c>
      <c r="C140" s="4">
        <v>7.5537478210342818E-2</v>
      </c>
      <c r="D140" s="14">
        <v>3457.3775000000001</v>
      </c>
      <c r="E140" s="14">
        <f t="shared" si="2"/>
        <v>915102.70852224948</v>
      </c>
    </row>
    <row r="141" spans="1:7" x14ac:dyDescent="0.35">
      <c r="A141" s="17">
        <v>4700149</v>
      </c>
      <c r="B141" s="9" t="s">
        <v>100</v>
      </c>
      <c r="C141" s="4">
        <v>7.3258968947844436E-2</v>
      </c>
      <c r="D141" s="14">
        <v>9064.3624999999993</v>
      </c>
      <c r="E141" s="14">
        <f t="shared" si="2"/>
        <v>924167.07102224953</v>
      </c>
    </row>
    <row r="142" spans="1:7" x14ac:dyDescent="0.35">
      <c r="A142" s="17">
        <v>4700152</v>
      </c>
      <c r="B142" s="9" t="s">
        <v>78</v>
      </c>
      <c r="C142" s="4">
        <v>6.746987951807229E-2</v>
      </c>
      <c r="D142" s="14">
        <v>4774.2924999999996</v>
      </c>
      <c r="E142" s="14">
        <f t="shared" si="2"/>
        <v>928941.36352224951</v>
      </c>
    </row>
    <row r="143" spans="1:7" x14ac:dyDescent="0.35">
      <c r="A143" s="17">
        <v>4700151</v>
      </c>
      <c r="B143" s="9" t="s">
        <v>117</v>
      </c>
      <c r="C143" s="4">
        <v>3.9413773477518496E-2</v>
      </c>
      <c r="D143" s="14">
        <v>6083.5487500000008</v>
      </c>
      <c r="E143" s="14">
        <f t="shared" si="2"/>
        <v>935024.91227224946</v>
      </c>
    </row>
    <row r="144" spans="1:7" x14ac:dyDescent="0.35">
      <c r="A144" s="17">
        <v>4704530</v>
      </c>
      <c r="B144" s="9" t="s">
        <v>214</v>
      </c>
      <c r="C144" s="4">
        <v>2.8184439328580051E-2</v>
      </c>
      <c r="D144" s="14">
        <v>40787.009230000003</v>
      </c>
      <c r="E144" s="14">
        <f t="shared" si="2"/>
        <v>975811.92150224943</v>
      </c>
      <c r="F144" s="16">
        <f>E145*0.5</f>
        <v>487905.96075112472</v>
      </c>
      <c r="G144" s="16">
        <f>E145*0.2</f>
        <v>195162.38430044989</v>
      </c>
    </row>
    <row r="145" spans="2:7" x14ac:dyDescent="0.35">
      <c r="B145" s="8" t="s">
        <v>3</v>
      </c>
      <c r="C145" s="2"/>
      <c r="D145" s="5"/>
      <c r="E145" s="15">
        <f>E144</f>
        <v>975811.92150224943</v>
      </c>
      <c r="F145" s="5" t="s">
        <v>321</v>
      </c>
      <c r="G145" s="5" t="s">
        <v>321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AD846-7AFD-49AA-92E9-5C43CC99B2BC}">
  <dimension ref="A1:E508"/>
  <sheetViews>
    <sheetView workbookViewId="0">
      <selection activeCell="D22" sqref="D22"/>
    </sheetView>
  </sheetViews>
  <sheetFormatPr defaultRowHeight="14.5" x14ac:dyDescent="0.35"/>
  <cols>
    <col min="1" max="1" width="13.6328125" style="20" customWidth="1"/>
    <col min="2" max="2" width="47.81640625" customWidth="1"/>
    <col min="3" max="3" width="30.81640625" customWidth="1"/>
    <col min="4" max="4" width="11.54296875" bestFit="1" customWidth="1"/>
    <col min="5" max="5" width="14.08984375" customWidth="1"/>
  </cols>
  <sheetData>
    <row r="1" spans="1:5" ht="29" x14ac:dyDescent="0.35">
      <c r="A1" s="21" t="s">
        <v>801</v>
      </c>
      <c r="B1" s="3" t="s">
        <v>800</v>
      </c>
      <c r="C1" s="3" t="s">
        <v>798</v>
      </c>
      <c r="D1" s="3" t="s">
        <v>802</v>
      </c>
      <c r="E1" s="2" t="s">
        <v>799</v>
      </c>
    </row>
    <row r="2" spans="1:5" x14ac:dyDescent="0.35">
      <c r="A2" s="20">
        <v>2370</v>
      </c>
      <c r="B2" t="s">
        <v>6</v>
      </c>
      <c r="C2" t="s">
        <v>7</v>
      </c>
      <c r="D2">
        <v>4700147</v>
      </c>
      <c r="E2">
        <v>99</v>
      </c>
    </row>
    <row r="3" spans="1:5" x14ac:dyDescent="0.35">
      <c r="A3" s="20">
        <v>2356</v>
      </c>
      <c r="B3" t="s">
        <v>8</v>
      </c>
      <c r="C3" t="s">
        <v>7</v>
      </c>
      <c r="D3">
        <v>4700147</v>
      </c>
      <c r="E3">
        <v>98.5</v>
      </c>
    </row>
    <row r="4" spans="1:5" x14ac:dyDescent="0.35">
      <c r="A4" s="20">
        <v>1034</v>
      </c>
      <c r="B4" t="s">
        <v>9</v>
      </c>
      <c r="C4" t="s">
        <v>7</v>
      </c>
      <c r="D4">
        <v>4700147</v>
      </c>
      <c r="E4">
        <v>98</v>
      </c>
    </row>
    <row r="5" spans="1:5" x14ac:dyDescent="0.35">
      <c r="A5" s="20">
        <v>2295</v>
      </c>
      <c r="B5" t="s">
        <v>10</v>
      </c>
      <c r="C5" t="s">
        <v>7</v>
      </c>
      <c r="D5">
        <v>4700147</v>
      </c>
      <c r="E5">
        <v>97.6</v>
      </c>
    </row>
    <row r="6" spans="1:5" x14ac:dyDescent="0.35">
      <c r="A6" s="20">
        <v>1046</v>
      </c>
      <c r="B6" t="s">
        <v>11</v>
      </c>
      <c r="C6" t="s">
        <v>7</v>
      </c>
      <c r="D6">
        <v>4700147</v>
      </c>
      <c r="E6">
        <v>97.5</v>
      </c>
    </row>
    <row r="7" spans="1:5" x14ac:dyDescent="0.35">
      <c r="A7" s="20">
        <v>2324</v>
      </c>
      <c r="B7" t="s">
        <v>12</v>
      </c>
      <c r="C7" t="s">
        <v>7</v>
      </c>
      <c r="D7">
        <v>4700147</v>
      </c>
      <c r="E7">
        <v>94.2</v>
      </c>
    </row>
    <row r="8" spans="1:5" x14ac:dyDescent="0.35">
      <c r="A8" s="20">
        <v>2321</v>
      </c>
      <c r="B8" t="s">
        <v>13</v>
      </c>
      <c r="C8" t="s">
        <v>7</v>
      </c>
      <c r="D8">
        <v>4700147</v>
      </c>
      <c r="E8">
        <v>84.2</v>
      </c>
    </row>
    <row r="9" spans="1:5" x14ac:dyDescent="0.35">
      <c r="A9" s="20">
        <v>1</v>
      </c>
      <c r="B9" t="s">
        <v>14</v>
      </c>
      <c r="C9" t="s">
        <v>15</v>
      </c>
      <c r="D9">
        <v>4700030</v>
      </c>
      <c r="E9">
        <v>32.4</v>
      </c>
    </row>
    <row r="10" spans="1:5" x14ac:dyDescent="0.35">
      <c r="A10" s="20">
        <v>234</v>
      </c>
      <c r="B10" t="s">
        <v>4</v>
      </c>
      <c r="C10" t="s">
        <v>5</v>
      </c>
      <c r="D10">
        <v>4700060</v>
      </c>
      <c r="E10">
        <v>33</v>
      </c>
    </row>
    <row r="11" spans="1:5" x14ac:dyDescent="0.35">
      <c r="A11" s="20">
        <v>2133</v>
      </c>
      <c r="B11" t="s">
        <v>16</v>
      </c>
      <c r="C11" t="s">
        <v>17</v>
      </c>
      <c r="D11">
        <v>4700144</v>
      </c>
      <c r="E11">
        <v>31.7</v>
      </c>
    </row>
    <row r="12" spans="1:5" x14ac:dyDescent="0.35">
      <c r="A12" s="20">
        <v>5</v>
      </c>
      <c r="B12" t="s">
        <v>18</v>
      </c>
      <c r="C12" t="s">
        <v>19</v>
      </c>
      <c r="D12">
        <v>4700090</v>
      </c>
      <c r="E12">
        <v>55.1</v>
      </c>
    </row>
    <row r="13" spans="1:5" x14ac:dyDescent="0.35">
      <c r="A13" s="20">
        <v>14</v>
      </c>
      <c r="B13" t="s">
        <v>20</v>
      </c>
      <c r="C13" t="s">
        <v>19</v>
      </c>
      <c r="D13">
        <v>4700090</v>
      </c>
      <c r="E13">
        <v>53.8</v>
      </c>
    </row>
    <row r="14" spans="1:5" x14ac:dyDescent="0.35">
      <c r="A14" s="20">
        <v>11</v>
      </c>
      <c r="B14" t="s">
        <v>21</v>
      </c>
      <c r="C14" t="s">
        <v>19</v>
      </c>
      <c r="D14">
        <v>4700090</v>
      </c>
      <c r="E14">
        <v>50.9</v>
      </c>
    </row>
    <row r="15" spans="1:5" x14ac:dyDescent="0.35">
      <c r="A15" s="20">
        <v>20</v>
      </c>
      <c r="B15" t="s">
        <v>22</v>
      </c>
      <c r="C15" t="s">
        <v>19</v>
      </c>
      <c r="D15">
        <v>4700090</v>
      </c>
      <c r="E15">
        <v>47.8</v>
      </c>
    </row>
    <row r="16" spans="1:5" x14ac:dyDescent="0.35">
      <c r="A16" s="20">
        <v>1358</v>
      </c>
      <c r="B16" t="s">
        <v>23</v>
      </c>
      <c r="C16" t="s">
        <v>24</v>
      </c>
      <c r="D16">
        <v>4700152</v>
      </c>
      <c r="E16">
        <v>6.5</v>
      </c>
    </row>
    <row r="17" spans="1:5" x14ac:dyDescent="0.35">
      <c r="A17" s="20">
        <v>26</v>
      </c>
      <c r="B17" t="s">
        <v>25</v>
      </c>
      <c r="C17" t="s">
        <v>26</v>
      </c>
      <c r="D17">
        <v>4700120</v>
      </c>
      <c r="E17">
        <v>46.5</v>
      </c>
    </row>
    <row r="18" spans="1:5" x14ac:dyDescent="0.35">
      <c r="A18" s="20">
        <v>27</v>
      </c>
      <c r="B18" t="s">
        <v>27</v>
      </c>
      <c r="C18" t="s">
        <v>26</v>
      </c>
      <c r="D18">
        <v>4700120</v>
      </c>
      <c r="E18">
        <v>40.200000000000003</v>
      </c>
    </row>
    <row r="19" spans="1:5" x14ac:dyDescent="0.35">
      <c r="A19" s="20">
        <v>1569</v>
      </c>
      <c r="B19" t="s">
        <v>28</v>
      </c>
      <c r="C19" t="s">
        <v>29</v>
      </c>
      <c r="D19">
        <v>4700153</v>
      </c>
      <c r="E19">
        <v>18.399999999999999</v>
      </c>
    </row>
    <row r="20" spans="1:5" x14ac:dyDescent="0.35">
      <c r="A20" s="20">
        <v>1579</v>
      </c>
      <c r="B20" t="s">
        <v>30</v>
      </c>
      <c r="C20" t="s">
        <v>29</v>
      </c>
      <c r="D20">
        <v>4700153</v>
      </c>
      <c r="E20">
        <v>17.3</v>
      </c>
    </row>
    <row r="21" spans="1:5" x14ac:dyDescent="0.35">
      <c r="A21" s="20">
        <v>1566</v>
      </c>
      <c r="B21" t="s">
        <v>31</v>
      </c>
      <c r="C21" t="s">
        <v>29</v>
      </c>
      <c r="D21">
        <v>4700153</v>
      </c>
      <c r="E21">
        <v>16.600000000000001</v>
      </c>
    </row>
    <row r="22" spans="1:5" x14ac:dyDescent="0.35">
      <c r="A22" s="20">
        <v>40</v>
      </c>
      <c r="B22" t="s">
        <v>32</v>
      </c>
      <c r="C22" t="s">
        <v>33</v>
      </c>
      <c r="D22">
        <v>4700180</v>
      </c>
      <c r="E22">
        <v>58.4</v>
      </c>
    </row>
    <row r="23" spans="1:5" x14ac:dyDescent="0.35">
      <c r="A23" s="20">
        <v>35</v>
      </c>
      <c r="B23" t="s">
        <v>34</v>
      </c>
      <c r="C23" t="s">
        <v>33</v>
      </c>
      <c r="D23">
        <v>4700180</v>
      </c>
      <c r="E23">
        <v>49.1</v>
      </c>
    </row>
    <row r="24" spans="1:5" x14ac:dyDescent="0.35">
      <c r="A24" s="20">
        <v>2222</v>
      </c>
      <c r="B24" t="s">
        <v>35</v>
      </c>
      <c r="C24" t="s">
        <v>33</v>
      </c>
      <c r="D24">
        <v>4700180</v>
      </c>
      <c r="E24">
        <v>45.7</v>
      </c>
    </row>
    <row r="25" spans="1:5" x14ac:dyDescent="0.35">
      <c r="A25" s="20">
        <v>37</v>
      </c>
      <c r="B25" t="s">
        <v>36</v>
      </c>
      <c r="C25" t="s">
        <v>33</v>
      </c>
      <c r="D25">
        <v>4700180</v>
      </c>
      <c r="E25">
        <v>40.9</v>
      </c>
    </row>
    <row r="26" spans="1:5" x14ac:dyDescent="0.35">
      <c r="A26" s="20">
        <v>45</v>
      </c>
      <c r="B26" t="s">
        <v>37</v>
      </c>
      <c r="C26" t="s">
        <v>38</v>
      </c>
      <c r="D26">
        <v>4700210</v>
      </c>
      <c r="E26">
        <v>31</v>
      </c>
    </row>
    <row r="27" spans="1:5" x14ac:dyDescent="0.35">
      <c r="A27" s="20">
        <v>53</v>
      </c>
      <c r="B27" t="s">
        <v>39</v>
      </c>
      <c r="C27" t="s">
        <v>40</v>
      </c>
      <c r="D27">
        <v>4700240</v>
      </c>
      <c r="E27">
        <v>50.8</v>
      </c>
    </row>
    <row r="28" spans="1:5" x14ac:dyDescent="0.35">
      <c r="A28" s="20">
        <v>49</v>
      </c>
      <c r="B28" t="s">
        <v>41</v>
      </c>
      <c r="C28" t="s">
        <v>40</v>
      </c>
      <c r="D28">
        <v>4700240</v>
      </c>
      <c r="E28">
        <v>47.4</v>
      </c>
    </row>
    <row r="29" spans="1:5" x14ac:dyDescent="0.35">
      <c r="A29" s="20">
        <v>60</v>
      </c>
      <c r="B29" t="s">
        <v>42</v>
      </c>
      <c r="C29" t="s">
        <v>43</v>
      </c>
      <c r="D29">
        <v>4700270</v>
      </c>
      <c r="E29">
        <v>50.6</v>
      </c>
    </row>
    <row r="30" spans="1:5" x14ac:dyDescent="0.35">
      <c r="A30" s="20">
        <v>57</v>
      </c>
      <c r="B30" t="s">
        <v>44</v>
      </c>
      <c r="C30" t="s">
        <v>43</v>
      </c>
      <c r="D30">
        <v>4700270</v>
      </c>
      <c r="E30">
        <v>49.6</v>
      </c>
    </row>
    <row r="31" spans="1:5" x14ac:dyDescent="0.35">
      <c r="A31" s="20">
        <v>86</v>
      </c>
      <c r="B31" t="s">
        <v>45</v>
      </c>
      <c r="C31" t="s">
        <v>46</v>
      </c>
      <c r="D31">
        <v>4700300</v>
      </c>
      <c r="E31">
        <v>36.1</v>
      </c>
    </row>
    <row r="32" spans="1:5" x14ac:dyDescent="0.35">
      <c r="A32" s="20">
        <v>1916</v>
      </c>
      <c r="B32" t="s">
        <v>47</v>
      </c>
      <c r="C32" t="s">
        <v>46</v>
      </c>
      <c r="D32">
        <v>4700300</v>
      </c>
      <c r="E32">
        <v>35.299999999999997</v>
      </c>
    </row>
    <row r="33" spans="1:5" x14ac:dyDescent="0.35">
      <c r="A33" s="20">
        <v>84</v>
      </c>
      <c r="B33" t="s">
        <v>48</v>
      </c>
      <c r="C33" t="s">
        <v>46</v>
      </c>
      <c r="D33">
        <v>4700300</v>
      </c>
      <c r="E33">
        <v>35.1</v>
      </c>
    </row>
    <row r="34" spans="1:5" x14ac:dyDescent="0.35">
      <c r="A34" s="20">
        <v>65</v>
      </c>
      <c r="B34" t="s">
        <v>49</v>
      </c>
      <c r="C34" t="s">
        <v>46</v>
      </c>
      <c r="D34">
        <v>4700300</v>
      </c>
      <c r="E34">
        <v>34.9</v>
      </c>
    </row>
    <row r="35" spans="1:5" x14ac:dyDescent="0.35">
      <c r="A35" s="20">
        <v>1669</v>
      </c>
      <c r="B35" t="s">
        <v>50</v>
      </c>
      <c r="C35" t="s">
        <v>46</v>
      </c>
      <c r="D35">
        <v>4700300</v>
      </c>
      <c r="E35">
        <v>28.8</v>
      </c>
    </row>
    <row r="36" spans="1:5" x14ac:dyDescent="0.35">
      <c r="A36" s="20">
        <v>1652</v>
      </c>
      <c r="B36" t="s">
        <v>51</v>
      </c>
      <c r="C36" t="s">
        <v>46</v>
      </c>
      <c r="D36">
        <v>4700300</v>
      </c>
      <c r="E36">
        <v>28</v>
      </c>
    </row>
    <row r="37" spans="1:5" x14ac:dyDescent="0.35">
      <c r="A37" s="20">
        <v>606</v>
      </c>
      <c r="B37" t="s">
        <v>52</v>
      </c>
      <c r="C37" t="s">
        <v>53</v>
      </c>
      <c r="D37">
        <v>4701390</v>
      </c>
      <c r="E37">
        <v>43.4</v>
      </c>
    </row>
    <row r="38" spans="1:5" x14ac:dyDescent="0.35">
      <c r="A38" s="20">
        <v>101</v>
      </c>
      <c r="B38" t="s">
        <v>54</v>
      </c>
      <c r="C38" t="s">
        <v>55</v>
      </c>
      <c r="D38">
        <v>4700330</v>
      </c>
      <c r="E38">
        <v>45</v>
      </c>
    </row>
    <row r="39" spans="1:5" x14ac:dyDescent="0.35">
      <c r="A39" s="20">
        <v>99</v>
      </c>
      <c r="B39" t="s">
        <v>56</v>
      </c>
      <c r="C39" t="s">
        <v>55</v>
      </c>
      <c r="D39">
        <v>4700330</v>
      </c>
      <c r="E39">
        <v>42.8</v>
      </c>
    </row>
    <row r="40" spans="1:5" x14ac:dyDescent="0.35">
      <c r="A40" s="20">
        <v>293</v>
      </c>
      <c r="B40" t="s">
        <v>57</v>
      </c>
      <c r="C40" t="s">
        <v>55</v>
      </c>
      <c r="D40">
        <v>4700330</v>
      </c>
      <c r="E40">
        <v>41.2</v>
      </c>
    </row>
    <row r="41" spans="1:5" x14ac:dyDescent="0.35">
      <c r="A41" s="20">
        <v>105</v>
      </c>
      <c r="B41" t="s">
        <v>58</v>
      </c>
      <c r="C41" t="s">
        <v>55</v>
      </c>
      <c r="D41">
        <v>4700330</v>
      </c>
      <c r="E41">
        <v>38.700000000000003</v>
      </c>
    </row>
    <row r="42" spans="1:5" x14ac:dyDescent="0.35">
      <c r="A42" s="20">
        <v>100</v>
      </c>
      <c r="B42" t="s">
        <v>59</v>
      </c>
      <c r="C42" t="s">
        <v>55</v>
      </c>
      <c r="D42">
        <v>4700330</v>
      </c>
      <c r="E42">
        <v>38</v>
      </c>
    </row>
    <row r="43" spans="1:5" x14ac:dyDescent="0.35">
      <c r="A43" s="20">
        <v>107</v>
      </c>
      <c r="B43" t="s">
        <v>60</v>
      </c>
      <c r="C43" t="s">
        <v>61</v>
      </c>
      <c r="D43">
        <v>4700360</v>
      </c>
      <c r="E43">
        <v>50.8</v>
      </c>
    </row>
    <row r="44" spans="1:5" x14ac:dyDescent="0.35">
      <c r="A44" s="20">
        <v>111</v>
      </c>
      <c r="B44" t="s">
        <v>62</v>
      </c>
      <c r="C44" t="s">
        <v>61</v>
      </c>
      <c r="D44">
        <v>4700360</v>
      </c>
      <c r="E44">
        <v>49.7</v>
      </c>
    </row>
    <row r="45" spans="1:5" x14ac:dyDescent="0.35">
      <c r="A45" s="20">
        <v>136</v>
      </c>
      <c r="B45" t="s">
        <v>63</v>
      </c>
      <c r="C45" t="s">
        <v>64</v>
      </c>
      <c r="D45">
        <v>4700420</v>
      </c>
      <c r="E45">
        <v>68.400000000000006</v>
      </c>
    </row>
    <row r="46" spans="1:5" x14ac:dyDescent="0.35">
      <c r="A46" s="20">
        <v>2128</v>
      </c>
      <c r="B46" t="s">
        <v>65</v>
      </c>
      <c r="C46" t="s">
        <v>64</v>
      </c>
      <c r="D46">
        <v>4700420</v>
      </c>
      <c r="E46">
        <v>60.6</v>
      </c>
    </row>
    <row r="47" spans="1:5" x14ac:dyDescent="0.35">
      <c r="A47" s="20">
        <v>124</v>
      </c>
      <c r="B47" t="s">
        <v>66</v>
      </c>
      <c r="C47" t="s">
        <v>64</v>
      </c>
      <c r="D47">
        <v>4700420</v>
      </c>
      <c r="E47">
        <v>58.5</v>
      </c>
    </row>
    <row r="48" spans="1:5" x14ac:dyDescent="0.35">
      <c r="A48" s="20">
        <v>144</v>
      </c>
      <c r="B48" t="s">
        <v>67</v>
      </c>
      <c r="C48" t="s">
        <v>68</v>
      </c>
      <c r="D48">
        <v>4700450</v>
      </c>
      <c r="E48">
        <v>44.8</v>
      </c>
    </row>
    <row r="49" spans="1:5" x14ac:dyDescent="0.35">
      <c r="A49" s="20">
        <v>142</v>
      </c>
      <c r="B49" t="s">
        <v>69</v>
      </c>
      <c r="C49" t="s">
        <v>68</v>
      </c>
      <c r="D49">
        <v>4700450</v>
      </c>
      <c r="E49">
        <v>27.5</v>
      </c>
    </row>
    <row r="50" spans="1:5" x14ac:dyDescent="0.35">
      <c r="A50" s="20">
        <v>1917</v>
      </c>
      <c r="B50" t="s">
        <v>604</v>
      </c>
      <c r="C50" t="s">
        <v>605</v>
      </c>
      <c r="D50">
        <v>4700480</v>
      </c>
      <c r="E50">
        <v>0</v>
      </c>
    </row>
    <row r="51" spans="1:5" x14ac:dyDescent="0.35">
      <c r="A51" s="20">
        <v>296</v>
      </c>
      <c r="B51" t="s">
        <v>70</v>
      </c>
      <c r="C51" t="s">
        <v>71</v>
      </c>
      <c r="D51">
        <v>4700510</v>
      </c>
      <c r="E51">
        <v>64.7</v>
      </c>
    </row>
    <row r="52" spans="1:5" x14ac:dyDescent="0.35">
      <c r="A52" s="20">
        <v>151</v>
      </c>
      <c r="B52" t="s">
        <v>72</v>
      </c>
      <c r="C52" t="s">
        <v>71</v>
      </c>
      <c r="D52">
        <v>4700510</v>
      </c>
      <c r="E52">
        <v>59.1</v>
      </c>
    </row>
    <row r="53" spans="1:5" x14ac:dyDescent="0.35">
      <c r="A53" s="20">
        <v>160</v>
      </c>
      <c r="B53" t="s">
        <v>73</v>
      </c>
      <c r="C53" t="s">
        <v>71</v>
      </c>
      <c r="D53">
        <v>4700510</v>
      </c>
      <c r="E53">
        <v>54.8</v>
      </c>
    </row>
    <row r="54" spans="1:5" x14ac:dyDescent="0.35">
      <c r="A54" s="20">
        <v>168</v>
      </c>
      <c r="B54" t="s">
        <v>74</v>
      </c>
      <c r="C54" t="s">
        <v>71</v>
      </c>
      <c r="D54">
        <v>4700510</v>
      </c>
      <c r="E54">
        <v>49.7</v>
      </c>
    </row>
    <row r="55" spans="1:5" x14ac:dyDescent="0.35">
      <c r="A55" s="20">
        <v>2454</v>
      </c>
      <c r="B55" t="s">
        <v>217</v>
      </c>
      <c r="C55" t="s">
        <v>218</v>
      </c>
      <c r="D55">
        <v>4700570</v>
      </c>
      <c r="E55">
        <v>44.4</v>
      </c>
    </row>
    <row r="56" spans="1:5" x14ac:dyDescent="0.35">
      <c r="A56" s="20">
        <v>233</v>
      </c>
      <c r="B56" t="s">
        <v>219</v>
      </c>
      <c r="C56" t="s">
        <v>218</v>
      </c>
      <c r="D56">
        <v>4700570</v>
      </c>
      <c r="E56">
        <v>35.1</v>
      </c>
    </row>
    <row r="57" spans="1:5" x14ac:dyDescent="0.35">
      <c r="A57" s="20">
        <v>227</v>
      </c>
      <c r="B57" t="s">
        <v>220</v>
      </c>
      <c r="C57" t="s">
        <v>218</v>
      </c>
      <c r="D57">
        <v>4700570</v>
      </c>
      <c r="E57">
        <v>34.9</v>
      </c>
    </row>
    <row r="58" spans="1:5" x14ac:dyDescent="0.35">
      <c r="A58" s="20">
        <v>229</v>
      </c>
      <c r="B58" t="s">
        <v>221</v>
      </c>
      <c r="C58" t="s">
        <v>218</v>
      </c>
      <c r="D58">
        <v>4700570</v>
      </c>
      <c r="E58">
        <v>31.5</v>
      </c>
    </row>
    <row r="59" spans="1:5" x14ac:dyDescent="0.35">
      <c r="A59" s="20">
        <v>240</v>
      </c>
      <c r="B59" t="s">
        <v>222</v>
      </c>
      <c r="C59" t="s">
        <v>223</v>
      </c>
      <c r="D59">
        <v>4700600</v>
      </c>
      <c r="E59">
        <v>34.299999999999997</v>
      </c>
    </row>
    <row r="60" spans="1:5" x14ac:dyDescent="0.35">
      <c r="A60" s="20">
        <v>239</v>
      </c>
      <c r="B60" t="s">
        <v>224</v>
      </c>
      <c r="C60" t="s">
        <v>223</v>
      </c>
      <c r="D60">
        <v>4700600</v>
      </c>
      <c r="E60">
        <v>31.1</v>
      </c>
    </row>
    <row r="61" spans="1:5" x14ac:dyDescent="0.35">
      <c r="A61" s="20">
        <v>245</v>
      </c>
      <c r="B61" t="s">
        <v>225</v>
      </c>
      <c r="C61" t="s">
        <v>226</v>
      </c>
      <c r="D61">
        <v>4700630</v>
      </c>
      <c r="E61">
        <v>75.400000000000006</v>
      </c>
    </row>
    <row r="62" spans="1:5" x14ac:dyDescent="0.35">
      <c r="A62" s="20">
        <v>2613</v>
      </c>
      <c r="B62" t="s">
        <v>227</v>
      </c>
      <c r="C62" t="s">
        <v>226</v>
      </c>
      <c r="D62">
        <v>4700630</v>
      </c>
      <c r="E62">
        <v>69.2</v>
      </c>
    </row>
    <row r="63" spans="1:5" x14ac:dyDescent="0.35">
      <c r="A63" s="20">
        <v>256</v>
      </c>
      <c r="B63" t="s">
        <v>228</v>
      </c>
      <c r="C63" t="s">
        <v>226</v>
      </c>
      <c r="D63">
        <v>4700630</v>
      </c>
      <c r="E63">
        <v>57.9</v>
      </c>
    </row>
    <row r="64" spans="1:5" x14ac:dyDescent="0.35">
      <c r="A64" s="20">
        <v>261</v>
      </c>
      <c r="B64" t="s">
        <v>229</v>
      </c>
      <c r="C64" t="s">
        <v>230</v>
      </c>
      <c r="D64">
        <v>4700660</v>
      </c>
      <c r="E64">
        <v>49.7</v>
      </c>
    </row>
    <row r="65" spans="1:5" x14ac:dyDescent="0.35">
      <c r="A65" s="20">
        <v>270</v>
      </c>
      <c r="B65" t="s">
        <v>231</v>
      </c>
      <c r="C65" t="s">
        <v>232</v>
      </c>
      <c r="D65">
        <v>4700690</v>
      </c>
      <c r="E65">
        <v>62.2</v>
      </c>
    </row>
    <row r="66" spans="1:5" x14ac:dyDescent="0.35">
      <c r="A66" s="20">
        <v>263</v>
      </c>
      <c r="B66" t="s">
        <v>233</v>
      </c>
      <c r="C66" t="s">
        <v>232</v>
      </c>
      <c r="D66">
        <v>4700690</v>
      </c>
      <c r="E66">
        <v>57.9</v>
      </c>
    </row>
    <row r="67" spans="1:5" x14ac:dyDescent="0.35">
      <c r="A67" s="20">
        <v>269</v>
      </c>
      <c r="B67" t="s">
        <v>234</v>
      </c>
      <c r="C67" t="s">
        <v>232</v>
      </c>
      <c r="D67">
        <v>4700690</v>
      </c>
      <c r="E67">
        <v>51.5</v>
      </c>
    </row>
    <row r="68" spans="1:5" x14ac:dyDescent="0.35">
      <c r="A68" s="20">
        <v>272</v>
      </c>
      <c r="B68" t="s">
        <v>235</v>
      </c>
      <c r="C68" t="s">
        <v>236</v>
      </c>
      <c r="D68">
        <v>4700720</v>
      </c>
      <c r="E68">
        <v>63.8</v>
      </c>
    </row>
    <row r="69" spans="1:5" x14ac:dyDescent="0.35">
      <c r="A69" s="20">
        <v>282</v>
      </c>
      <c r="B69" t="s">
        <v>237</v>
      </c>
      <c r="C69" t="s">
        <v>238</v>
      </c>
      <c r="D69">
        <v>4700750</v>
      </c>
      <c r="E69">
        <v>70.599999999999994</v>
      </c>
    </row>
    <row r="70" spans="1:5" x14ac:dyDescent="0.35">
      <c r="A70" s="20">
        <v>279</v>
      </c>
      <c r="B70" t="s">
        <v>239</v>
      </c>
      <c r="C70" t="s">
        <v>238</v>
      </c>
      <c r="D70">
        <v>4700750</v>
      </c>
      <c r="E70">
        <v>60.1</v>
      </c>
    </row>
    <row r="71" spans="1:5" x14ac:dyDescent="0.35">
      <c r="A71" s="20">
        <v>284</v>
      </c>
      <c r="B71" t="s">
        <v>240</v>
      </c>
      <c r="C71" t="s">
        <v>238</v>
      </c>
      <c r="D71">
        <v>4700750</v>
      </c>
      <c r="E71">
        <v>56.4</v>
      </c>
    </row>
    <row r="72" spans="1:5" x14ac:dyDescent="0.35">
      <c r="A72" s="20">
        <v>287</v>
      </c>
      <c r="B72" t="s">
        <v>241</v>
      </c>
      <c r="C72" t="s">
        <v>242</v>
      </c>
      <c r="D72">
        <v>4700780</v>
      </c>
      <c r="E72">
        <v>43.2</v>
      </c>
    </row>
    <row r="73" spans="1:5" x14ac:dyDescent="0.35">
      <c r="A73" s="20">
        <v>2234</v>
      </c>
      <c r="B73" t="s">
        <v>243</v>
      </c>
      <c r="C73" t="s">
        <v>242</v>
      </c>
      <c r="D73">
        <v>4700780</v>
      </c>
      <c r="E73">
        <v>41.7</v>
      </c>
    </row>
    <row r="74" spans="1:5" x14ac:dyDescent="0.35">
      <c r="A74" s="20">
        <v>292</v>
      </c>
      <c r="B74" t="s">
        <v>244</v>
      </c>
      <c r="C74" t="s">
        <v>242</v>
      </c>
      <c r="D74">
        <v>4700780</v>
      </c>
      <c r="E74">
        <v>40.6</v>
      </c>
    </row>
    <row r="75" spans="1:5" x14ac:dyDescent="0.35">
      <c r="A75" s="20">
        <v>1359</v>
      </c>
      <c r="B75" t="s">
        <v>245</v>
      </c>
      <c r="C75" t="s">
        <v>246</v>
      </c>
      <c r="D75">
        <v>4700149</v>
      </c>
      <c r="E75">
        <v>14.4</v>
      </c>
    </row>
    <row r="76" spans="1:5" x14ac:dyDescent="0.35">
      <c r="A76" s="20">
        <v>1575</v>
      </c>
      <c r="B76" t="s">
        <v>247</v>
      </c>
      <c r="C76" t="s">
        <v>246</v>
      </c>
      <c r="D76">
        <v>4700149</v>
      </c>
      <c r="E76">
        <v>9.1999999999999993</v>
      </c>
    </row>
    <row r="77" spans="1:5" x14ac:dyDescent="0.35">
      <c r="A77" s="20">
        <v>1573</v>
      </c>
      <c r="B77" t="s">
        <v>248</v>
      </c>
      <c r="C77" t="s">
        <v>246</v>
      </c>
      <c r="D77">
        <v>4700149</v>
      </c>
      <c r="E77">
        <v>8</v>
      </c>
    </row>
    <row r="78" spans="1:5" x14ac:dyDescent="0.35">
      <c r="A78" s="20">
        <v>1898</v>
      </c>
      <c r="B78" t="s">
        <v>249</v>
      </c>
      <c r="C78" t="s">
        <v>250</v>
      </c>
      <c r="D78">
        <v>4700850</v>
      </c>
      <c r="E78">
        <v>49.5</v>
      </c>
    </row>
    <row r="79" spans="1:5" x14ac:dyDescent="0.35">
      <c r="A79" s="20">
        <v>1899</v>
      </c>
      <c r="B79" t="s">
        <v>251</v>
      </c>
      <c r="C79" t="s">
        <v>250</v>
      </c>
      <c r="D79">
        <v>4700850</v>
      </c>
      <c r="E79">
        <v>31.7</v>
      </c>
    </row>
    <row r="80" spans="1:5" x14ac:dyDescent="0.35">
      <c r="A80" s="20">
        <v>305</v>
      </c>
      <c r="B80" t="s">
        <v>252</v>
      </c>
      <c r="C80" t="s">
        <v>253</v>
      </c>
      <c r="D80">
        <v>4700900</v>
      </c>
      <c r="E80">
        <v>47.3</v>
      </c>
    </row>
    <row r="81" spans="1:5" x14ac:dyDescent="0.35">
      <c r="A81" s="20">
        <v>301</v>
      </c>
      <c r="B81" t="s">
        <v>254</v>
      </c>
      <c r="C81" t="s">
        <v>253</v>
      </c>
      <c r="D81">
        <v>4700900</v>
      </c>
      <c r="E81">
        <v>47</v>
      </c>
    </row>
    <row r="82" spans="1:5" x14ac:dyDescent="0.35">
      <c r="A82" s="20">
        <v>1050</v>
      </c>
      <c r="B82" t="s">
        <v>255</v>
      </c>
      <c r="C82" t="s">
        <v>253</v>
      </c>
      <c r="D82">
        <v>4700900</v>
      </c>
      <c r="E82">
        <v>42.1</v>
      </c>
    </row>
    <row r="83" spans="1:5" x14ac:dyDescent="0.35">
      <c r="A83" s="20">
        <v>1350</v>
      </c>
      <c r="B83" t="s">
        <v>256</v>
      </c>
      <c r="C83" t="s">
        <v>257</v>
      </c>
      <c r="D83">
        <v>4703180</v>
      </c>
      <c r="E83">
        <v>94.8</v>
      </c>
    </row>
    <row r="84" spans="1:5" x14ac:dyDescent="0.35">
      <c r="A84" s="20">
        <v>2201</v>
      </c>
      <c r="B84" t="s">
        <v>258</v>
      </c>
      <c r="C84" t="s">
        <v>257</v>
      </c>
      <c r="D84">
        <v>4703180</v>
      </c>
      <c r="E84">
        <v>85.5</v>
      </c>
    </row>
    <row r="85" spans="1:5" x14ac:dyDescent="0.35">
      <c r="A85" s="20">
        <v>1357</v>
      </c>
      <c r="B85" t="s">
        <v>259</v>
      </c>
      <c r="C85" t="s">
        <v>257</v>
      </c>
      <c r="D85">
        <v>4703180</v>
      </c>
      <c r="E85">
        <v>83.5</v>
      </c>
    </row>
    <row r="86" spans="1:5" x14ac:dyDescent="0.35">
      <c r="A86" s="20">
        <v>1701</v>
      </c>
      <c r="B86" t="s">
        <v>260</v>
      </c>
      <c r="C86" t="s">
        <v>257</v>
      </c>
      <c r="D86">
        <v>4703180</v>
      </c>
      <c r="E86">
        <v>83.4</v>
      </c>
    </row>
    <row r="87" spans="1:5" x14ac:dyDescent="0.35">
      <c r="A87" s="20">
        <v>1269</v>
      </c>
      <c r="B87" t="s">
        <v>261</v>
      </c>
      <c r="C87" t="s">
        <v>257</v>
      </c>
      <c r="D87">
        <v>4703180</v>
      </c>
      <c r="E87">
        <v>82.6</v>
      </c>
    </row>
    <row r="88" spans="1:5" x14ac:dyDescent="0.35">
      <c r="A88" s="20">
        <v>2451</v>
      </c>
      <c r="B88" t="s">
        <v>262</v>
      </c>
      <c r="C88" t="s">
        <v>257</v>
      </c>
      <c r="D88">
        <v>4703180</v>
      </c>
      <c r="E88">
        <v>81.900000000000006</v>
      </c>
    </row>
    <row r="89" spans="1:5" x14ac:dyDescent="0.35">
      <c r="A89" s="20">
        <v>1260</v>
      </c>
      <c r="B89" t="s">
        <v>263</v>
      </c>
      <c r="C89" t="s">
        <v>257</v>
      </c>
      <c r="D89">
        <v>4703180</v>
      </c>
      <c r="E89">
        <v>80.7</v>
      </c>
    </row>
    <row r="90" spans="1:5" x14ac:dyDescent="0.35">
      <c r="A90" s="20">
        <v>1696</v>
      </c>
      <c r="B90" t="s">
        <v>264</v>
      </c>
      <c r="C90" t="s">
        <v>257</v>
      </c>
      <c r="D90">
        <v>4703180</v>
      </c>
      <c r="E90">
        <v>79.400000000000006</v>
      </c>
    </row>
    <row r="91" spans="1:5" x14ac:dyDescent="0.35">
      <c r="A91" s="20">
        <v>2060</v>
      </c>
      <c r="B91" t="s">
        <v>265</v>
      </c>
      <c r="C91" t="s">
        <v>257</v>
      </c>
      <c r="D91">
        <v>4703180</v>
      </c>
      <c r="E91">
        <v>78.7</v>
      </c>
    </row>
    <row r="92" spans="1:5" x14ac:dyDescent="0.35">
      <c r="A92" s="20">
        <v>1281</v>
      </c>
      <c r="B92" t="s">
        <v>266</v>
      </c>
      <c r="C92" t="s">
        <v>257</v>
      </c>
      <c r="D92">
        <v>4703180</v>
      </c>
      <c r="E92">
        <v>75.5</v>
      </c>
    </row>
    <row r="93" spans="1:5" x14ac:dyDescent="0.35">
      <c r="A93" s="20">
        <v>1924</v>
      </c>
      <c r="B93" t="s">
        <v>267</v>
      </c>
      <c r="C93" t="s">
        <v>257</v>
      </c>
      <c r="D93">
        <v>4703180</v>
      </c>
      <c r="E93">
        <v>75.5</v>
      </c>
    </row>
    <row r="94" spans="1:5" x14ac:dyDescent="0.35">
      <c r="A94" s="20">
        <v>2297</v>
      </c>
      <c r="B94" t="s">
        <v>268</v>
      </c>
      <c r="C94" t="s">
        <v>257</v>
      </c>
      <c r="D94">
        <v>4703180</v>
      </c>
      <c r="E94">
        <v>75</v>
      </c>
    </row>
    <row r="95" spans="1:5" x14ac:dyDescent="0.35">
      <c r="A95" s="20">
        <v>2422</v>
      </c>
      <c r="B95" t="s">
        <v>269</v>
      </c>
      <c r="C95" t="s">
        <v>257</v>
      </c>
      <c r="D95">
        <v>4703180</v>
      </c>
      <c r="E95">
        <v>73.2</v>
      </c>
    </row>
    <row r="96" spans="1:5" x14ac:dyDescent="0.35">
      <c r="A96" s="20">
        <v>1262</v>
      </c>
      <c r="B96" t="s">
        <v>270</v>
      </c>
      <c r="C96" t="s">
        <v>257</v>
      </c>
      <c r="D96">
        <v>4703180</v>
      </c>
      <c r="E96">
        <v>72.599999999999994</v>
      </c>
    </row>
    <row r="97" spans="1:5" x14ac:dyDescent="0.35">
      <c r="A97" s="20">
        <v>1702</v>
      </c>
      <c r="B97" t="s">
        <v>271</v>
      </c>
      <c r="C97" t="s">
        <v>257</v>
      </c>
      <c r="D97">
        <v>4703180</v>
      </c>
      <c r="E97">
        <v>72.400000000000006</v>
      </c>
    </row>
    <row r="98" spans="1:5" x14ac:dyDescent="0.35">
      <c r="A98" s="20">
        <v>1254</v>
      </c>
      <c r="B98" t="s">
        <v>272</v>
      </c>
      <c r="C98" t="s">
        <v>257</v>
      </c>
      <c r="D98">
        <v>4703180</v>
      </c>
      <c r="E98">
        <v>72.2</v>
      </c>
    </row>
    <row r="99" spans="1:5" x14ac:dyDescent="0.35">
      <c r="A99" s="20">
        <v>299</v>
      </c>
      <c r="B99" t="s">
        <v>273</v>
      </c>
      <c r="C99" t="s">
        <v>257</v>
      </c>
      <c r="D99">
        <v>4703180</v>
      </c>
      <c r="E99">
        <v>70.8</v>
      </c>
    </row>
    <row r="100" spans="1:5" x14ac:dyDescent="0.35">
      <c r="A100" s="20">
        <v>2361</v>
      </c>
      <c r="B100" t="s">
        <v>274</v>
      </c>
      <c r="C100" t="s">
        <v>257</v>
      </c>
      <c r="D100">
        <v>4703180</v>
      </c>
      <c r="E100">
        <v>69.400000000000006</v>
      </c>
    </row>
    <row r="101" spans="1:5" x14ac:dyDescent="0.35">
      <c r="A101" s="20">
        <v>1321</v>
      </c>
      <c r="B101" t="s">
        <v>275</v>
      </c>
      <c r="C101" t="s">
        <v>257</v>
      </c>
      <c r="D101">
        <v>4703180</v>
      </c>
      <c r="E101">
        <v>67.900000000000006</v>
      </c>
    </row>
    <row r="102" spans="1:5" x14ac:dyDescent="0.35">
      <c r="A102" s="20">
        <v>1373</v>
      </c>
      <c r="B102" t="s">
        <v>276</v>
      </c>
      <c r="C102" t="s">
        <v>257</v>
      </c>
      <c r="D102">
        <v>4703180</v>
      </c>
      <c r="E102">
        <v>67.2</v>
      </c>
    </row>
    <row r="103" spans="1:5" x14ac:dyDescent="0.35">
      <c r="A103" s="20">
        <v>2013</v>
      </c>
      <c r="B103" t="s">
        <v>277</v>
      </c>
      <c r="C103" t="s">
        <v>257</v>
      </c>
      <c r="D103">
        <v>4703180</v>
      </c>
      <c r="E103">
        <v>66.7</v>
      </c>
    </row>
    <row r="104" spans="1:5" x14ac:dyDescent="0.35">
      <c r="A104" s="20">
        <v>1386</v>
      </c>
      <c r="B104" t="s">
        <v>278</v>
      </c>
      <c r="C104" t="s">
        <v>257</v>
      </c>
      <c r="D104">
        <v>4703180</v>
      </c>
      <c r="E104">
        <v>65.099999999999994</v>
      </c>
    </row>
    <row r="105" spans="1:5" x14ac:dyDescent="0.35">
      <c r="A105" s="20">
        <v>2488</v>
      </c>
      <c r="B105" t="s">
        <v>279</v>
      </c>
      <c r="C105" t="s">
        <v>257</v>
      </c>
      <c r="D105">
        <v>4703180</v>
      </c>
      <c r="E105">
        <v>64.599999999999994</v>
      </c>
    </row>
    <row r="106" spans="1:5" x14ac:dyDescent="0.35">
      <c r="A106" s="20">
        <v>1370</v>
      </c>
      <c r="B106" t="s">
        <v>280</v>
      </c>
      <c r="C106" t="s">
        <v>257</v>
      </c>
      <c r="D106">
        <v>4703180</v>
      </c>
      <c r="E106">
        <v>64.099999999999994</v>
      </c>
    </row>
    <row r="107" spans="1:5" x14ac:dyDescent="0.35">
      <c r="A107" s="20">
        <v>1323</v>
      </c>
      <c r="B107" t="s">
        <v>281</v>
      </c>
      <c r="C107" t="s">
        <v>257</v>
      </c>
      <c r="D107">
        <v>4703180</v>
      </c>
      <c r="E107">
        <v>63.8</v>
      </c>
    </row>
    <row r="108" spans="1:5" x14ac:dyDescent="0.35">
      <c r="A108" s="20">
        <v>1337</v>
      </c>
      <c r="B108" t="s">
        <v>282</v>
      </c>
      <c r="C108" t="s">
        <v>257</v>
      </c>
      <c r="D108">
        <v>4703180</v>
      </c>
      <c r="E108">
        <v>61.2</v>
      </c>
    </row>
    <row r="109" spans="1:5" x14ac:dyDescent="0.35">
      <c r="A109" s="20">
        <v>1294</v>
      </c>
      <c r="B109" t="s">
        <v>283</v>
      </c>
      <c r="C109" t="s">
        <v>257</v>
      </c>
      <c r="D109">
        <v>4703180</v>
      </c>
      <c r="E109">
        <v>60.8</v>
      </c>
    </row>
    <row r="110" spans="1:5" x14ac:dyDescent="0.35">
      <c r="A110" s="20">
        <v>2468</v>
      </c>
      <c r="B110" t="s">
        <v>284</v>
      </c>
      <c r="C110" t="s">
        <v>257</v>
      </c>
      <c r="D110">
        <v>4703180</v>
      </c>
      <c r="E110">
        <v>60.4</v>
      </c>
    </row>
    <row r="111" spans="1:5" x14ac:dyDescent="0.35">
      <c r="A111" s="20">
        <v>2192</v>
      </c>
      <c r="B111" t="s">
        <v>285</v>
      </c>
      <c r="C111" t="s">
        <v>257</v>
      </c>
      <c r="D111">
        <v>4703180</v>
      </c>
      <c r="E111">
        <v>59.3</v>
      </c>
    </row>
    <row r="112" spans="1:5" x14ac:dyDescent="0.35">
      <c r="A112" s="20">
        <v>2202</v>
      </c>
      <c r="B112" t="s">
        <v>286</v>
      </c>
      <c r="C112" t="s">
        <v>257</v>
      </c>
      <c r="D112">
        <v>4703180</v>
      </c>
      <c r="E112">
        <v>58.9</v>
      </c>
    </row>
    <row r="113" spans="1:5" x14ac:dyDescent="0.35">
      <c r="A113" s="20">
        <v>1275</v>
      </c>
      <c r="B113" t="s">
        <v>287</v>
      </c>
      <c r="C113" t="s">
        <v>257</v>
      </c>
      <c r="D113">
        <v>4703180</v>
      </c>
      <c r="E113">
        <v>58.5</v>
      </c>
    </row>
    <row r="114" spans="1:5" x14ac:dyDescent="0.35">
      <c r="A114" s="20">
        <v>1279</v>
      </c>
      <c r="B114" t="s">
        <v>288</v>
      </c>
      <c r="C114" t="s">
        <v>257</v>
      </c>
      <c r="D114">
        <v>4703180</v>
      </c>
      <c r="E114">
        <v>58.1</v>
      </c>
    </row>
    <row r="115" spans="1:5" x14ac:dyDescent="0.35">
      <c r="A115" s="20">
        <v>1379</v>
      </c>
      <c r="B115" t="s">
        <v>289</v>
      </c>
      <c r="C115" t="s">
        <v>257</v>
      </c>
      <c r="D115">
        <v>4703180</v>
      </c>
      <c r="E115">
        <v>57.9</v>
      </c>
    </row>
    <row r="116" spans="1:5" x14ac:dyDescent="0.35">
      <c r="A116" s="20">
        <v>2125</v>
      </c>
      <c r="B116" t="s">
        <v>290</v>
      </c>
      <c r="C116" t="s">
        <v>257</v>
      </c>
      <c r="D116">
        <v>4703180</v>
      </c>
      <c r="E116">
        <v>56.4</v>
      </c>
    </row>
    <row r="117" spans="1:5" x14ac:dyDescent="0.35">
      <c r="A117" s="20">
        <v>2103</v>
      </c>
      <c r="B117" t="s">
        <v>291</v>
      </c>
      <c r="C117" t="s">
        <v>257</v>
      </c>
      <c r="D117">
        <v>4703180</v>
      </c>
      <c r="E117">
        <v>56.2</v>
      </c>
    </row>
    <row r="118" spans="1:5" x14ac:dyDescent="0.35">
      <c r="A118" s="20">
        <v>2347</v>
      </c>
      <c r="B118" t="s">
        <v>292</v>
      </c>
      <c r="C118" t="s">
        <v>257</v>
      </c>
      <c r="D118">
        <v>4703180</v>
      </c>
      <c r="E118">
        <v>56.1</v>
      </c>
    </row>
    <row r="119" spans="1:5" x14ac:dyDescent="0.35">
      <c r="A119" s="20">
        <v>1941</v>
      </c>
      <c r="B119" t="s">
        <v>293</v>
      </c>
      <c r="C119" t="s">
        <v>257</v>
      </c>
      <c r="D119">
        <v>4703180</v>
      </c>
      <c r="E119">
        <v>55.3</v>
      </c>
    </row>
    <row r="120" spans="1:5" x14ac:dyDescent="0.35">
      <c r="A120" s="20">
        <v>1284</v>
      </c>
      <c r="B120" t="s">
        <v>294</v>
      </c>
      <c r="C120" t="s">
        <v>257</v>
      </c>
      <c r="D120">
        <v>4703180</v>
      </c>
      <c r="E120">
        <v>54.8</v>
      </c>
    </row>
    <row r="121" spans="1:5" x14ac:dyDescent="0.35">
      <c r="A121" s="20">
        <v>1273</v>
      </c>
      <c r="B121" t="s">
        <v>295</v>
      </c>
      <c r="C121" t="s">
        <v>257</v>
      </c>
      <c r="D121">
        <v>4703180</v>
      </c>
      <c r="E121">
        <v>54.6</v>
      </c>
    </row>
    <row r="122" spans="1:5" x14ac:dyDescent="0.35">
      <c r="A122" s="20">
        <v>315</v>
      </c>
      <c r="B122" t="s">
        <v>296</v>
      </c>
      <c r="C122" t="s">
        <v>297</v>
      </c>
      <c r="D122">
        <v>4700930</v>
      </c>
      <c r="E122">
        <v>41.1</v>
      </c>
    </row>
    <row r="123" spans="1:5" x14ac:dyDescent="0.35">
      <c r="A123" s="20">
        <v>317</v>
      </c>
      <c r="B123" t="s">
        <v>300</v>
      </c>
      <c r="C123" t="s">
        <v>301</v>
      </c>
      <c r="D123">
        <v>4700960</v>
      </c>
      <c r="E123">
        <v>50.2</v>
      </c>
    </row>
    <row r="124" spans="1:5" x14ac:dyDescent="0.35">
      <c r="A124" s="20">
        <v>1246</v>
      </c>
      <c r="B124" t="s">
        <v>302</v>
      </c>
      <c r="C124" t="s">
        <v>303</v>
      </c>
      <c r="D124">
        <v>4700990</v>
      </c>
      <c r="E124">
        <v>39.4</v>
      </c>
    </row>
    <row r="125" spans="1:5" x14ac:dyDescent="0.35">
      <c r="A125" s="20">
        <v>324</v>
      </c>
      <c r="B125" t="s">
        <v>304</v>
      </c>
      <c r="C125" t="s">
        <v>303</v>
      </c>
      <c r="D125">
        <v>4700990</v>
      </c>
      <c r="E125">
        <v>38.799999999999997</v>
      </c>
    </row>
    <row r="126" spans="1:5" x14ac:dyDescent="0.35">
      <c r="A126" s="20">
        <v>2592</v>
      </c>
      <c r="B126" t="s">
        <v>305</v>
      </c>
      <c r="C126" t="s">
        <v>306</v>
      </c>
      <c r="D126">
        <v>4701020</v>
      </c>
      <c r="E126">
        <v>37.1</v>
      </c>
    </row>
    <row r="127" spans="1:5" x14ac:dyDescent="0.35">
      <c r="A127" s="20">
        <v>327</v>
      </c>
      <c r="B127" t="s">
        <v>307</v>
      </c>
      <c r="C127" t="s">
        <v>306</v>
      </c>
      <c r="D127">
        <v>4701020</v>
      </c>
      <c r="E127">
        <v>31</v>
      </c>
    </row>
    <row r="128" spans="1:5" x14ac:dyDescent="0.35">
      <c r="A128" s="20">
        <v>1094</v>
      </c>
      <c r="B128" t="s">
        <v>308</v>
      </c>
      <c r="C128" t="s">
        <v>306</v>
      </c>
      <c r="D128">
        <v>4701020</v>
      </c>
      <c r="E128">
        <v>30.4</v>
      </c>
    </row>
    <row r="129" spans="1:5" x14ac:dyDescent="0.35">
      <c r="A129" s="20">
        <v>331</v>
      </c>
      <c r="B129" t="s">
        <v>309</v>
      </c>
      <c r="C129" t="s">
        <v>306</v>
      </c>
      <c r="D129">
        <v>4701020</v>
      </c>
      <c r="E129">
        <v>27.3</v>
      </c>
    </row>
    <row r="130" spans="1:5" x14ac:dyDescent="0.35">
      <c r="A130" s="20">
        <v>330</v>
      </c>
      <c r="B130" t="s">
        <v>310</v>
      </c>
      <c r="C130" t="s">
        <v>306</v>
      </c>
      <c r="D130">
        <v>4701020</v>
      </c>
      <c r="E130">
        <v>25.5</v>
      </c>
    </row>
    <row r="131" spans="1:5" x14ac:dyDescent="0.35">
      <c r="A131" s="20">
        <v>342</v>
      </c>
      <c r="B131" t="s">
        <v>311</v>
      </c>
      <c r="C131" t="s">
        <v>312</v>
      </c>
      <c r="D131">
        <v>4701050</v>
      </c>
      <c r="E131">
        <v>51.7</v>
      </c>
    </row>
    <row r="132" spans="1:5" x14ac:dyDescent="0.35">
      <c r="A132" s="20">
        <v>343</v>
      </c>
      <c r="B132" t="s">
        <v>313</v>
      </c>
      <c r="C132" t="s">
        <v>312</v>
      </c>
      <c r="D132">
        <v>4701050</v>
      </c>
      <c r="E132">
        <v>41</v>
      </c>
    </row>
    <row r="133" spans="1:5" x14ac:dyDescent="0.35">
      <c r="A133" s="20">
        <v>346</v>
      </c>
      <c r="B133" t="s">
        <v>314</v>
      </c>
      <c r="C133" t="s">
        <v>315</v>
      </c>
      <c r="D133">
        <v>4701080</v>
      </c>
      <c r="E133">
        <v>53.7</v>
      </c>
    </row>
    <row r="134" spans="1:5" x14ac:dyDescent="0.35">
      <c r="A134" s="20">
        <v>352</v>
      </c>
      <c r="B134" t="s">
        <v>316</v>
      </c>
      <c r="C134" t="s">
        <v>317</v>
      </c>
      <c r="D134">
        <v>4701110</v>
      </c>
      <c r="E134">
        <v>50</v>
      </c>
    </row>
    <row r="135" spans="1:5" x14ac:dyDescent="0.35">
      <c r="A135" s="20">
        <v>350</v>
      </c>
      <c r="B135" t="s">
        <v>32</v>
      </c>
      <c r="C135" t="s">
        <v>317</v>
      </c>
      <c r="D135">
        <v>4701110</v>
      </c>
      <c r="E135">
        <v>34.700000000000003</v>
      </c>
    </row>
    <row r="136" spans="1:5" x14ac:dyDescent="0.35">
      <c r="A136" s="20">
        <v>356</v>
      </c>
      <c r="B136" t="s">
        <v>318</v>
      </c>
      <c r="C136" t="s">
        <v>319</v>
      </c>
      <c r="D136">
        <v>4701140</v>
      </c>
      <c r="E136">
        <v>38.6</v>
      </c>
    </row>
    <row r="137" spans="1:5" x14ac:dyDescent="0.35">
      <c r="A137" s="20">
        <v>2364</v>
      </c>
      <c r="B137" t="s">
        <v>546</v>
      </c>
      <c r="C137" t="s">
        <v>547</v>
      </c>
      <c r="D137">
        <v>4701170</v>
      </c>
      <c r="E137">
        <v>54.6</v>
      </c>
    </row>
    <row r="138" spans="1:5" x14ac:dyDescent="0.35">
      <c r="A138" s="20">
        <v>1411</v>
      </c>
      <c r="B138" t="s">
        <v>710</v>
      </c>
      <c r="C138" t="s">
        <v>547</v>
      </c>
      <c r="D138">
        <v>4701170</v>
      </c>
      <c r="E138">
        <v>53.9</v>
      </c>
    </row>
    <row r="139" spans="1:5" x14ac:dyDescent="0.35">
      <c r="A139" s="20">
        <v>372</v>
      </c>
      <c r="B139" t="s">
        <v>606</v>
      </c>
      <c r="C139" t="s">
        <v>607</v>
      </c>
      <c r="D139">
        <v>4701200</v>
      </c>
      <c r="E139">
        <v>54.8</v>
      </c>
    </row>
    <row r="140" spans="1:5" x14ac:dyDescent="0.35">
      <c r="A140" s="20">
        <v>383</v>
      </c>
      <c r="B140" t="s">
        <v>548</v>
      </c>
      <c r="C140" t="s">
        <v>549</v>
      </c>
      <c r="D140">
        <v>4701230</v>
      </c>
      <c r="E140">
        <v>57</v>
      </c>
    </row>
    <row r="141" spans="1:5" x14ac:dyDescent="0.35">
      <c r="A141" s="20">
        <v>598</v>
      </c>
      <c r="B141" t="s">
        <v>711</v>
      </c>
      <c r="C141" t="s">
        <v>549</v>
      </c>
      <c r="D141">
        <v>4701230</v>
      </c>
      <c r="E141">
        <v>50</v>
      </c>
    </row>
    <row r="142" spans="1:5" x14ac:dyDescent="0.35">
      <c r="A142" s="20">
        <v>385</v>
      </c>
      <c r="B142" t="s">
        <v>508</v>
      </c>
      <c r="C142" t="s">
        <v>509</v>
      </c>
      <c r="D142">
        <v>4701290</v>
      </c>
      <c r="E142">
        <v>47.6</v>
      </c>
    </row>
    <row r="143" spans="1:5" x14ac:dyDescent="0.35">
      <c r="A143" s="20">
        <v>387</v>
      </c>
      <c r="B143" t="s">
        <v>691</v>
      </c>
      <c r="C143" t="s">
        <v>509</v>
      </c>
      <c r="D143">
        <v>4701290</v>
      </c>
      <c r="E143">
        <v>45.2</v>
      </c>
    </row>
    <row r="144" spans="1:5" x14ac:dyDescent="0.35">
      <c r="A144" s="20">
        <v>386</v>
      </c>
      <c r="B144" t="s">
        <v>752</v>
      </c>
      <c r="C144" t="s">
        <v>509</v>
      </c>
      <c r="D144">
        <v>4701290</v>
      </c>
      <c r="E144">
        <v>42.5</v>
      </c>
    </row>
    <row r="145" spans="1:5" x14ac:dyDescent="0.35">
      <c r="A145" s="20">
        <v>396</v>
      </c>
      <c r="B145" t="s">
        <v>550</v>
      </c>
      <c r="C145" t="s">
        <v>551</v>
      </c>
      <c r="D145">
        <v>4701260</v>
      </c>
      <c r="E145">
        <v>26.9</v>
      </c>
    </row>
    <row r="146" spans="1:5" x14ac:dyDescent="0.35">
      <c r="A146" s="20">
        <v>1381</v>
      </c>
      <c r="B146" t="s">
        <v>712</v>
      </c>
      <c r="C146" t="s">
        <v>551</v>
      </c>
      <c r="D146">
        <v>4701260</v>
      </c>
      <c r="E146">
        <v>20.2</v>
      </c>
    </row>
    <row r="147" spans="1:5" x14ac:dyDescent="0.35">
      <c r="A147" s="20">
        <v>1591</v>
      </c>
      <c r="B147" t="s">
        <v>552</v>
      </c>
      <c r="C147" t="s">
        <v>553</v>
      </c>
      <c r="D147">
        <v>4700151</v>
      </c>
      <c r="E147">
        <v>6.8</v>
      </c>
    </row>
    <row r="148" spans="1:5" x14ac:dyDescent="0.35">
      <c r="A148" s="20">
        <v>2018</v>
      </c>
      <c r="B148" t="s">
        <v>713</v>
      </c>
      <c r="C148" t="s">
        <v>553</v>
      </c>
      <c r="D148">
        <v>4700151</v>
      </c>
      <c r="E148">
        <v>5.6</v>
      </c>
    </row>
    <row r="149" spans="1:5" x14ac:dyDescent="0.35">
      <c r="A149" s="20">
        <v>2118</v>
      </c>
      <c r="B149" t="s">
        <v>510</v>
      </c>
      <c r="C149" t="s">
        <v>511</v>
      </c>
      <c r="D149">
        <v>4701400</v>
      </c>
      <c r="E149">
        <v>46.8</v>
      </c>
    </row>
    <row r="150" spans="1:5" x14ac:dyDescent="0.35">
      <c r="A150" s="20">
        <v>411</v>
      </c>
      <c r="B150" t="s">
        <v>692</v>
      </c>
      <c r="C150" t="s">
        <v>511</v>
      </c>
      <c r="D150">
        <v>4701400</v>
      </c>
      <c r="E150">
        <v>41.7</v>
      </c>
    </row>
    <row r="151" spans="1:5" x14ac:dyDescent="0.35">
      <c r="A151" s="20">
        <v>419</v>
      </c>
      <c r="B151" t="s">
        <v>753</v>
      </c>
      <c r="C151" t="s">
        <v>511</v>
      </c>
      <c r="D151">
        <v>4701400</v>
      </c>
      <c r="E151">
        <v>40.200000000000003</v>
      </c>
    </row>
    <row r="152" spans="1:5" x14ac:dyDescent="0.35">
      <c r="A152" s="20">
        <v>431</v>
      </c>
      <c r="B152" t="s">
        <v>554</v>
      </c>
      <c r="C152" t="s">
        <v>555</v>
      </c>
      <c r="D152">
        <v>4701410</v>
      </c>
      <c r="E152">
        <v>56.3</v>
      </c>
    </row>
    <row r="153" spans="1:5" x14ac:dyDescent="0.35">
      <c r="A153" s="20">
        <v>427</v>
      </c>
      <c r="B153" t="s">
        <v>714</v>
      </c>
      <c r="C153" t="s">
        <v>555</v>
      </c>
      <c r="D153">
        <v>4701410</v>
      </c>
      <c r="E153">
        <v>53</v>
      </c>
    </row>
    <row r="154" spans="1:5" x14ac:dyDescent="0.35">
      <c r="A154" s="20">
        <v>2193</v>
      </c>
      <c r="B154" t="s">
        <v>512</v>
      </c>
      <c r="C154" t="s">
        <v>513</v>
      </c>
      <c r="D154">
        <v>4701440</v>
      </c>
      <c r="E154">
        <v>41.7</v>
      </c>
    </row>
    <row r="155" spans="1:5" x14ac:dyDescent="0.35">
      <c r="A155" s="20">
        <v>434</v>
      </c>
      <c r="B155" t="s">
        <v>693</v>
      </c>
      <c r="C155" t="s">
        <v>513</v>
      </c>
      <c r="D155">
        <v>4701440</v>
      </c>
      <c r="E155">
        <v>37.5</v>
      </c>
    </row>
    <row r="156" spans="1:5" x14ac:dyDescent="0.35">
      <c r="A156" s="20">
        <v>2187</v>
      </c>
      <c r="B156" t="s">
        <v>754</v>
      </c>
      <c r="C156" t="s">
        <v>513</v>
      </c>
      <c r="D156">
        <v>4701440</v>
      </c>
      <c r="E156">
        <v>37.4</v>
      </c>
    </row>
    <row r="157" spans="1:5" x14ac:dyDescent="0.35">
      <c r="A157" s="20">
        <v>450</v>
      </c>
      <c r="B157" t="s">
        <v>498</v>
      </c>
      <c r="C157" t="s">
        <v>499</v>
      </c>
      <c r="D157">
        <v>4701470</v>
      </c>
      <c r="E157">
        <v>44.5</v>
      </c>
    </row>
    <row r="158" spans="1:5" x14ac:dyDescent="0.35">
      <c r="A158" s="20">
        <v>441</v>
      </c>
      <c r="B158" t="s">
        <v>686</v>
      </c>
      <c r="C158" t="s">
        <v>499</v>
      </c>
      <c r="D158">
        <v>4701470</v>
      </c>
      <c r="E158">
        <v>41.7</v>
      </c>
    </row>
    <row r="159" spans="1:5" x14ac:dyDescent="0.35">
      <c r="A159" s="20">
        <v>451</v>
      </c>
      <c r="B159" t="s">
        <v>747</v>
      </c>
      <c r="C159" t="s">
        <v>499</v>
      </c>
      <c r="D159">
        <v>4701470</v>
      </c>
      <c r="E159">
        <v>41</v>
      </c>
    </row>
    <row r="160" spans="1:5" x14ac:dyDescent="0.35">
      <c r="A160" s="20">
        <v>2616</v>
      </c>
      <c r="B160" t="s">
        <v>779</v>
      </c>
      <c r="C160" t="s">
        <v>499</v>
      </c>
      <c r="D160">
        <v>4701470</v>
      </c>
      <c r="E160">
        <v>40.5</v>
      </c>
    </row>
    <row r="161" spans="1:5" x14ac:dyDescent="0.35">
      <c r="A161" s="20">
        <v>470</v>
      </c>
      <c r="B161" t="s">
        <v>556</v>
      </c>
      <c r="C161" t="s">
        <v>557</v>
      </c>
      <c r="D161">
        <v>4701500</v>
      </c>
      <c r="E161">
        <v>52.4</v>
      </c>
    </row>
    <row r="162" spans="1:5" x14ac:dyDescent="0.35">
      <c r="A162" s="20">
        <v>1879</v>
      </c>
      <c r="B162" t="s">
        <v>715</v>
      </c>
      <c r="C162" t="s">
        <v>557</v>
      </c>
      <c r="D162">
        <v>4701500</v>
      </c>
      <c r="E162">
        <v>39.799999999999997</v>
      </c>
    </row>
    <row r="163" spans="1:5" x14ac:dyDescent="0.35">
      <c r="A163" s="20">
        <v>475</v>
      </c>
      <c r="B163" t="s">
        <v>558</v>
      </c>
      <c r="C163" t="s">
        <v>559</v>
      </c>
      <c r="D163">
        <v>4701530</v>
      </c>
      <c r="E163">
        <v>57.4</v>
      </c>
    </row>
    <row r="164" spans="1:5" x14ac:dyDescent="0.35">
      <c r="A164" s="20">
        <v>463</v>
      </c>
      <c r="B164" t="s">
        <v>716</v>
      </c>
      <c r="C164" t="s">
        <v>559</v>
      </c>
      <c r="D164">
        <v>4701530</v>
      </c>
      <c r="E164">
        <v>49.7</v>
      </c>
    </row>
    <row r="165" spans="1:5" x14ac:dyDescent="0.35">
      <c r="A165" s="20">
        <v>1931</v>
      </c>
      <c r="B165" t="s">
        <v>490</v>
      </c>
      <c r="C165" t="s">
        <v>491</v>
      </c>
      <c r="D165">
        <v>4700001</v>
      </c>
      <c r="E165">
        <v>64.8</v>
      </c>
    </row>
    <row r="166" spans="1:5" x14ac:dyDescent="0.35">
      <c r="A166" s="20">
        <v>1929</v>
      </c>
      <c r="B166" t="s">
        <v>682</v>
      </c>
      <c r="C166" t="s">
        <v>491</v>
      </c>
      <c r="D166">
        <v>4700001</v>
      </c>
      <c r="E166">
        <v>54.3</v>
      </c>
    </row>
    <row r="167" spans="1:5" x14ac:dyDescent="0.35">
      <c r="A167" s="20">
        <v>1934</v>
      </c>
      <c r="B167" t="s">
        <v>743</v>
      </c>
      <c r="C167" t="s">
        <v>491</v>
      </c>
      <c r="D167">
        <v>4700001</v>
      </c>
      <c r="E167">
        <v>49.3</v>
      </c>
    </row>
    <row r="168" spans="1:5" x14ac:dyDescent="0.35">
      <c r="A168" s="20">
        <v>1933</v>
      </c>
      <c r="B168" t="s">
        <v>775</v>
      </c>
      <c r="C168" t="s">
        <v>491</v>
      </c>
      <c r="D168">
        <v>4700001</v>
      </c>
      <c r="E168">
        <v>47.7</v>
      </c>
    </row>
    <row r="169" spans="1:5" x14ac:dyDescent="0.35">
      <c r="A169" s="20">
        <v>488</v>
      </c>
      <c r="B169" t="s">
        <v>789</v>
      </c>
      <c r="C169" t="s">
        <v>491</v>
      </c>
      <c r="D169">
        <v>4700001</v>
      </c>
      <c r="E169">
        <v>45.9</v>
      </c>
    </row>
    <row r="170" spans="1:5" x14ac:dyDescent="0.35">
      <c r="A170" s="20">
        <v>938</v>
      </c>
      <c r="B170" t="s">
        <v>398</v>
      </c>
      <c r="C170" t="s">
        <v>399</v>
      </c>
      <c r="D170">
        <v>4701590</v>
      </c>
      <c r="E170">
        <v>83.3</v>
      </c>
    </row>
    <row r="171" spans="1:5" x14ac:dyDescent="0.35">
      <c r="A171" s="20">
        <v>801</v>
      </c>
      <c r="B171" t="s">
        <v>400</v>
      </c>
      <c r="C171" t="s">
        <v>399</v>
      </c>
      <c r="D171">
        <v>4701590</v>
      </c>
      <c r="E171">
        <v>83.1</v>
      </c>
    </row>
    <row r="172" spans="1:5" x14ac:dyDescent="0.35">
      <c r="A172" s="20">
        <v>800</v>
      </c>
      <c r="B172" t="s">
        <v>401</v>
      </c>
      <c r="C172" t="s">
        <v>399</v>
      </c>
      <c r="D172">
        <v>4701590</v>
      </c>
      <c r="E172">
        <v>81.8</v>
      </c>
    </row>
    <row r="173" spans="1:5" x14ac:dyDescent="0.35">
      <c r="A173" s="20">
        <v>1809</v>
      </c>
      <c r="B173" t="s">
        <v>402</v>
      </c>
      <c r="C173" t="s">
        <v>399</v>
      </c>
      <c r="D173">
        <v>4701590</v>
      </c>
      <c r="E173">
        <v>77</v>
      </c>
    </row>
    <row r="174" spans="1:5" x14ac:dyDescent="0.35">
      <c r="A174" s="20">
        <v>704</v>
      </c>
      <c r="B174" t="s">
        <v>403</v>
      </c>
      <c r="C174" t="s">
        <v>399</v>
      </c>
      <c r="D174">
        <v>4701590</v>
      </c>
      <c r="E174">
        <v>75.599999999999994</v>
      </c>
    </row>
    <row r="175" spans="1:5" x14ac:dyDescent="0.35">
      <c r="A175" s="20">
        <v>828</v>
      </c>
      <c r="B175" t="s">
        <v>404</v>
      </c>
      <c r="C175" t="s">
        <v>399</v>
      </c>
      <c r="D175">
        <v>4701590</v>
      </c>
      <c r="E175">
        <v>74.2</v>
      </c>
    </row>
    <row r="176" spans="1:5" x14ac:dyDescent="0.35">
      <c r="A176" s="20">
        <v>626</v>
      </c>
      <c r="B176" t="s">
        <v>405</v>
      </c>
      <c r="C176" t="s">
        <v>399</v>
      </c>
      <c r="D176">
        <v>4701590</v>
      </c>
      <c r="E176">
        <v>71.099999999999994</v>
      </c>
    </row>
    <row r="177" spans="1:5" x14ac:dyDescent="0.35">
      <c r="A177" s="20">
        <v>2595</v>
      </c>
      <c r="B177" t="s">
        <v>406</v>
      </c>
      <c r="C177" t="s">
        <v>399</v>
      </c>
      <c r="D177">
        <v>4701590</v>
      </c>
      <c r="E177">
        <v>70.599999999999994</v>
      </c>
    </row>
    <row r="178" spans="1:5" x14ac:dyDescent="0.35">
      <c r="A178" s="20">
        <v>1285</v>
      </c>
      <c r="B178" t="s">
        <v>407</v>
      </c>
      <c r="C178" t="s">
        <v>399</v>
      </c>
      <c r="D178">
        <v>4701590</v>
      </c>
      <c r="E178">
        <v>69.5</v>
      </c>
    </row>
    <row r="179" spans="1:5" x14ac:dyDescent="0.35">
      <c r="A179" s="20">
        <v>1791</v>
      </c>
      <c r="B179" t="s">
        <v>408</v>
      </c>
      <c r="C179" t="s">
        <v>399</v>
      </c>
      <c r="D179">
        <v>4701590</v>
      </c>
      <c r="E179">
        <v>66.5</v>
      </c>
    </row>
    <row r="180" spans="1:5" x14ac:dyDescent="0.35">
      <c r="A180" s="20">
        <v>759</v>
      </c>
      <c r="B180" t="s">
        <v>409</v>
      </c>
      <c r="C180" t="s">
        <v>399</v>
      </c>
      <c r="D180">
        <v>4701590</v>
      </c>
      <c r="E180">
        <v>64.400000000000006</v>
      </c>
    </row>
    <row r="181" spans="1:5" x14ac:dyDescent="0.35">
      <c r="A181" s="20">
        <v>2434</v>
      </c>
      <c r="B181" t="s">
        <v>410</v>
      </c>
      <c r="C181" t="s">
        <v>399</v>
      </c>
      <c r="D181">
        <v>4701590</v>
      </c>
      <c r="E181">
        <v>63.7</v>
      </c>
    </row>
    <row r="182" spans="1:5" x14ac:dyDescent="0.35">
      <c r="A182" s="20">
        <v>731</v>
      </c>
      <c r="B182" t="s">
        <v>411</v>
      </c>
      <c r="C182" t="s">
        <v>399</v>
      </c>
      <c r="D182">
        <v>4701590</v>
      </c>
      <c r="E182">
        <v>62.7</v>
      </c>
    </row>
    <row r="183" spans="1:5" x14ac:dyDescent="0.35">
      <c r="A183" s="20">
        <v>691</v>
      </c>
      <c r="B183" t="s">
        <v>412</v>
      </c>
      <c r="C183" t="s">
        <v>399</v>
      </c>
      <c r="D183">
        <v>4701590</v>
      </c>
      <c r="E183">
        <v>61.6</v>
      </c>
    </row>
    <row r="184" spans="1:5" x14ac:dyDescent="0.35">
      <c r="A184" s="20">
        <v>812</v>
      </c>
      <c r="B184" t="s">
        <v>413</v>
      </c>
      <c r="C184" t="s">
        <v>399</v>
      </c>
      <c r="D184">
        <v>4701590</v>
      </c>
      <c r="E184">
        <v>58.8</v>
      </c>
    </row>
    <row r="185" spans="1:5" x14ac:dyDescent="0.35">
      <c r="A185" s="20">
        <v>2284</v>
      </c>
      <c r="B185" t="s">
        <v>414</v>
      </c>
      <c r="C185" t="s">
        <v>399</v>
      </c>
      <c r="D185">
        <v>4701590</v>
      </c>
      <c r="E185">
        <v>58.7</v>
      </c>
    </row>
    <row r="186" spans="1:5" x14ac:dyDescent="0.35">
      <c r="A186" s="20">
        <v>762</v>
      </c>
      <c r="B186" t="s">
        <v>415</v>
      </c>
      <c r="C186" t="s">
        <v>399</v>
      </c>
      <c r="D186">
        <v>4701590</v>
      </c>
      <c r="E186">
        <v>56.9</v>
      </c>
    </row>
    <row r="187" spans="1:5" x14ac:dyDescent="0.35">
      <c r="A187" s="20">
        <v>1276</v>
      </c>
      <c r="B187" t="s">
        <v>416</v>
      </c>
      <c r="C187" t="s">
        <v>399</v>
      </c>
      <c r="D187">
        <v>4701590</v>
      </c>
      <c r="E187">
        <v>55.6</v>
      </c>
    </row>
    <row r="188" spans="1:5" x14ac:dyDescent="0.35">
      <c r="A188" s="20">
        <v>1103</v>
      </c>
      <c r="B188" t="s">
        <v>32</v>
      </c>
      <c r="C188" t="s">
        <v>399</v>
      </c>
      <c r="D188">
        <v>4701590</v>
      </c>
      <c r="E188">
        <v>55.6</v>
      </c>
    </row>
    <row r="189" spans="1:5" x14ac:dyDescent="0.35">
      <c r="A189" s="20">
        <v>494</v>
      </c>
      <c r="B189" t="s">
        <v>417</v>
      </c>
      <c r="C189" t="s">
        <v>399</v>
      </c>
      <c r="D189">
        <v>4701590</v>
      </c>
      <c r="E189">
        <v>53.8</v>
      </c>
    </row>
    <row r="190" spans="1:5" x14ac:dyDescent="0.35">
      <c r="A190" s="20">
        <v>534</v>
      </c>
      <c r="B190" t="s">
        <v>608</v>
      </c>
      <c r="C190" t="s">
        <v>609</v>
      </c>
      <c r="D190">
        <v>4701620</v>
      </c>
      <c r="E190">
        <v>56</v>
      </c>
    </row>
    <row r="191" spans="1:5" x14ac:dyDescent="0.35">
      <c r="A191" s="20">
        <v>542</v>
      </c>
      <c r="B191" t="s">
        <v>514</v>
      </c>
      <c r="C191" t="s">
        <v>515</v>
      </c>
      <c r="D191">
        <v>4701650</v>
      </c>
      <c r="E191">
        <v>59.8</v>
      </c>
    </row>
    <row r="192" spans="1:5" x14ac:dyDescent="0.35">
      <c r="A192" s="20">
        <v>539</v>
      </c>
      <c r="B192" t="s">
        <v>694</v>
      </c>
      <c r="C192" t="s">
        <v>515</v>
      </c>
      <c r="D192">
        <v>4701650</v>
      </c>
      <c r="E192">
        <v>53.6</v>
      </c>
    </row>
    <row r="193" spans="1:5" x14ac:dyDescent="0.35">
      <c r="A193" s="20">
        <v>540</v>
      </c>
      <c r="B193" t="s">
        <v>755</v>
      </c>
      <c r="C193" t="s">
        <v>515</v>
      </c>
      <c r="D193">
        <v>4701650</v>
      </c>
      <c r="E193">
        <v>51.6</v>
      </c>
    </row>
    <row r="194" spans="1:5" x14ac:dyDescent="0.35">
      <c r="A194" s="20">
        <v>562</v>
      </c>
      <c r="B194" t="s">
        <v>560</v>
      </c>
      <c r="C194" t="s">
        <v>561</v>
      </c>
      <c r="D194">
        <v>4701680</v>
      </c>
      <c r="E194">
        <v>51.4</v>
      </c>
    </row>
    <row r="195" spans="1:5" x14ac:dyDescent="0.35">
      <c r="A195" s="20">
        <v>558</v>
      </c>
      <c r="B195" t="s">
        <v>717</v>
      </c>
      <c r="C195" t="s">
        <v>561</v>
      </c>
      <c r="D195">
        <v>4701680</v>
      </c>
      <c r="E195">
        <v>49.5</v>
      </c>
    </row>
    <row r="196" spans="1:5" x14ac:dyDescent="0.35">
      <c r="A196" s="20">
        <v>583</v>
      </c>
      <c r="B196" t="s">
        <v>492</v>
      </c>
      <c r="C196" t="s">
        <v>493</v>
      </c>
      <c r="D196">
        <v>4701740</v>
      </c>
      <c r="E196">
        <v>62.5</v>
      </c>
    </row>
    <row r="197" spans="1:5" x14ac:dyDescent="0.35">
      <c r="A197" s="20">
        <v>588</v>
      </c>
      <c r="B197" t="s">
        <v>683</v>
      </c>
      <c r="C197" t="s">
        <v>493</v>
      </c>
      <c r="D197">
        <v>4701740</v>
      </c>
      <c r="E197">
        <v>52.1</v>
      </c>
    </row>
    <row r="198" spans="1:5" x14ac:dyDescent="0.35">
      <c r="A198" s="20">
        <v>1424</v>
      </c>
      <c r="B198" t="s">
        <v>744</v>
      </c>
      <c r="C198" t="s">
        <v>493</v>
      </c>
      <c r="D198">
        <v>4701740</v>
      </c>
      <c r="E198">
        <v>51.6</v>
      </c>
    </row>
    <row r="199" spans="1:5" x14ac:dyDescent="0.35">
      <c r="A199" s="20">
        <v>581</v>
      </c>
      <c r="B199" t="s">
        <v>776</v>
      </c>
      <c r="C199" t="s">
        <v>493</v>
      </c>
      <c r="D199">
        <v>4701740</v>
      </c>
      <c r="E199">
        <v>50.7</v>
      </c>
    </row>
    <row r="200" spans="1:5" x14ac:dyDescent="0.35">
      <c r="A200" s="20">
        <v>576</v>
      </c>
      <c r="B200" t="s">
        <v>790</v>
      </c>
      <c r="C200" t="s">
        <v>493</v>
      </c>
      <c r="D200">
        <v>4701740</v>
      </c>
      <c r="E200">
        <v>50</v>
      </c>
    </row>
    <row r="201" spans="1:5" x14ac:dyDescent="0.35">
      <c r="A201" s="20">
        <v>596</v>
      </c>
      <c r="B201" t="s">
        <v>562</v>
      </c>
      <c r="C201" t="s">
        <v>563</v>
      </c>
      <c r="D201">
        <v>4701770</v>
      </c>
      <c r="E201">
        <v>52.9</v>
      </c>
    </row>
    <row r="202" spans="1:5" x14ac:dyDescent="0.35">
      <c r="A202" s="20">
        <v>2618</v>
      </c>
      <c r="B202" t="s">
        <v>718</v>
      </c>
      <c r="C202" t="s">
        <v>563</v>
      </c>
      <c r="D202">
        <v>4701770</v>
      </c>
      <c r="E202">
        <v>49.9</v>
      </c>
    </row>
    <row r="203" spans="1:5" x14ac:dyDescent="0.35">
      <c r="A203" s="20">
        <v>601</v>
      </c>
      <c r="B203" t="s">
        <v>516</v>
      </c>
      <c r="C203" t="s">
        <v>517</v>
      </c>
      <c r="D203">
        <v>4701800</v>
      </c>
      <c r="E203">
        <v>48.8</v>
      </c>
    </row>
    <row r="204" spans="1:5" x14ac:dyDescent="0.35">
      <c r="A204" s="20">
        <v>600</v>
      </c>
      <c r="B204" t="s">
        <v>695</v>
      </c>
      <c r="C204" t="s">
        <v>517</v>
      </c>
      <c r="D204">
        <v>4701800</v>
      </c>
      <c r="E204">
        <v>44.8</v>
      </c>
    </row>
    <row r="205" spans="1:5" x14ac:dyDescent="0.35">
      <c r="A205" s="20">
        <v>611</v>
      </c>
      <c r="B205" t="s">
        <v>756</v>
      </c>
      <c r="C205" t="s">
        <v>517</v>
      </c>
      <c r="D205">
        <v>4701800</v>
      </c>
      <c r="E205">
        <v>40.700000000000003</v>
      </c>
    </row>
    <row r="206" spans="1:5" x14ac:dyDescent="0.35">
      <c r="A206" s="20">
        <v>616</v>
      </c>
      <c r="B206" t="s">
        <v>564</v>
      </c>
      <c r="C206" t="s">
        <v>565</v>
      </c>
      <c r="D206">
        <v>4701830</v>
      </c>
      <c r="E206">
        <v>73.2</v>
      </c>
    </row>
    <row r="207" spans="1:5" x14ac:dyDescent="0.35">
      <c r="A207" s="20">
        <v>2063</v>
      </c>
      <c r="B207" t="s">
        <v>719</v>
      </c>
      <c r="C207" t="s">
        <v>565</v>
      </c>
      <c r="D207">
        <v>4701830</v>
      </c>
      <c r="E207">
        <v>58.4</v>
      </c>
    </row>
    <row r="208" spans="1:5" x14ac:dyDescent="0.35">
      <c r="A208" s="20">
        <v>1295</v>
      </c>
      <c r="B208" t="s">
        <v>518</v>
      </c>
      <c r="C208" t="s">
        <v>519</v>
      </c>
      <c r="D208">
        <v>4701860</v>
      </c>
      <c r="E208">
        <v>35.4</v>
      </c>
    </row>
    <row r="209" spans="1:5" x14ac:dyDescent="0.35">
      <c r="A209" s="20">
        <v>622</v>
      </c>
      <c r="B209" t="s">
        <v>696</v>
      </c>
      <c r="C209" t="s">
        <v>519</v>
      </c>
      <c r="D209">
        <v>4701860</v>
      </c>
      <c r="E209">
        <v>35.200000000000003</v>
      </c>
    </row>
    <row r="210" spans="1:5" x14ac:dyDescent="0.35">
      <c r="A210" s="20">
        <v>24</v>
      </c>
      <c r="B210" t="s">
        <v>757</v>
      </c>
      <c r="C210" t="s">
        <v>519</v>
      </c>
      <c r="D210">
        <v>4701860</v>
      </c>
      <c r="E210">
        <v>35.200000000000003</v>
      </c>
    </row>
    <row r="211" spans="1:5" x14ac:dyDescent="0.35">
      <c r="A211" s="20">
        <v>627</v>
      </c>
      <c r="B211" t="s">
        <v>72</v>
      </c>
      <c r="C211" t="s">
        <v>610</v>
      </c>
      <c r="D211">
        <v>4701890</v>
      </c>
      <c r="E211">
        <v>46.8</v>
      </c>
    </row>
    <row r="212" spans="1:5" x14ac:dyDescent="0.35">
      <c r="A212" s="20">
        <v>632</v>
      </c>
      <c r="B212" t="s">
        <v>611</v>
      </c>
      <c r="C212" t="s">
        <v>612</v>
      </c>
      <c r="D212">
        <v>4701920</v>
      </c>
      <c r="E212">
        <v>40.6</v>
      </c>
    </row>
    <row r="213" spans="1:5" x14ac:dyDescent="0.35">
      <c r="A213" s="20">
        <v>2242</v>
      </c>
      <c r="B213" t="s">
        <v>613</v>
      </c>
      <c r="C213" t="s">
        <v>614</v>
      </c>
      <c r="D213">
        <v>4701950</v>
      </c>
      <c r="E213">
        <v>75.2</v>
      </c>
    </row>
    <row r="214" spans="1:5" x14ac:dyDescent="0.35">
      <c r="A214" s="20">
        <v>643</v>
      </c>
      <c r="B214" t="s">
        <v>566</v>
      </c>
      <c r="C214" t="s">
        <v>567</v>
      </c>
      <c r="D214">
        <v>4701980</v>
      </c>
      <c r="E214">
        <v>34.5</v>
      </c>
    </row>
    <row r="215" spans="1:5" x14ac:dyDescent="0.35">
      <c r="A215" s="20">
        <v>644</v>
      </c>
      <c r="B215" t="s">
        <v>720</v>
      </c>
      <c r="C215" t="s">
        <v>567</v>
      </c>
      <c r="D215">
        <v>4701980</v>
      </c>
      <c r="E215">
        <v>31.5</v>
      </c>
    </row>
    <row r="216" spans="1:5" x14ac:dyDescent="0.35">
      <c r="A216" s="20">
        <v>647</v>
      </c>
      <c r="B216" t="s">
        <v>615</v>
      </c>
      <c r="C216" t="s">
        <v>138</v>
      </c>
      <c r="D216">
        <v>4702010</v>
      </c>
      <c r="E216">
        <v>39.299999999999997</v>
      </c>
    </row>
    <row r="217" spans="1:5" x14ac:dyDescent="0.35">
      <c r="A217" s="20">
        <v>662</v>
      </c>
      <c r="B217" t="s">
        <v>616</v>
      </c>
      <c r="C217" t="s">
        <v>617</v>
      </c>
      <c r="D217">
        <v>4702070</v>
      </c>
      <c r="E217">
        <v>53.4</v>
      </c>
    </row>
    <row r="218" spans="1:5" x14ac:dyDescent="0.35">
      <c r="A218" s="20">
        <v>693</v>
      </c>
      <c r="B218" t="s">
        <v>520</v>
      </c>
      <c r="C218" t="s">
        <v>521</v>
      </c>
      <c r="D218">
        <v>4702100</v>
      </c>
      <c r="E218">
        <v>43.1</v>
      </c>
    </row>
    <row r="219" spans="1:5" x14ac:dyDescent="0.35">
      <c r="A219" s="20">
        <v>2313</v>
      </c>
      <c r="B219" t="s">
        <v>697</v>
      </c>
      <c r="C219" t="s">
        <v>521</v>
      </c>
      <c r="D219">
        <v>4702100</v>
      </c>
      <c r="E219">
        <v>39.299999999999997</v>
      </c>
    </row>
    <row r="220" spans="1:5" x14ac:dyDescent="0.35">
      <c r="A220" s="20">
        <v>685</v>
      </c>
      <c r="B220" t="s">
        <v>758</v>
      </c>
      <c r="C220" t="s">
        <v>521</v>
      </c>
      <c r="D220">
        <v>4702100</v>
      </c>
      <c r="E220">
        <v>39</v>
      </c>
    </row>
    <row r="221" spans="1:5" x14ac:dyDescent="0.35">
      <c r="A221" s="20">
        <v>424</v>
      </c>
      <c r="B221" t="s">
        <v>522</v>
      </c>
      <c r="C221" t="s">
        <v>523</v>
      </c>
      <c r="D221">
        <v>4702130</v>
      </c>
      <c r="E221">
        <v>73.099999999999994</v>
      </c>
    </row>
    <row r="222" spans="1:5" x14ac:dyDescent="0.35">
      <c r="A222" s="20">
        <v>683</v>
      </c>
      <c r="B222" t="s">
        <v>698</v>
      </c>
      <c r="C222" t="s">
        <v>523</v>
      </c>
      <c r="D222">
        <v>4702130</v>
      </c>
      <c r="E222">
        <v>50.6</v>
      </c>
    </row>
    <row r="223" spans="1:5" x14ac:dyDescent="0.35">
      <c r="A223" s="20">
        <v>687</v>
      </c>
      <c r="B223" t="s">
        <v>759</v>
      </c>
      <c r="C223" t="s">
        <v>523</v>
      </c>
      <c r="D223">
        <v>4702130</v>
      </c>
      <c r="E223">
        <v>37.9</v>
      </c>
    </row>
    <row r="224" spans="1:5" x14ac:dyDescent="0.35">
      <c r="A224" s="20">
        <v>1836</v>
      </c>
      <c r="B224" t="s">
        <v>568</v>
      </c>
      <c r="C224" t="s">
        <v>569</v>
      </c>
      <c r="D224">
        <v>4702160</v>
      </c>
      <c r="E224">
        <v>57.1</v>
      </c>
    </row>
    <row r="225" spans="1:5" x14ac:dyDescent="0.35">
      <c r="A225" s="20">
        <v>698</v>
      </c>
      <c r="B225" t="s">
        <v>721</v>
      </c>
      <c r="C225" t="s">
        <v>569</v>
      </c>
      <c r="D225">
        <v>4702160</v>
      </c>
      <c r="E225">
        <v>55.9</v>
      </c>
    </row>
    <row r="226" spans="1:5" x14ac:dyDescent="0.35">
      <c r="A226" s="20">
        <v>190</v>
      </c>
      <c r="B226" t="s">
        <v>524</v>
      </c>
      <c r="C226" t="s">
        <v>525</v>
      </c>
      <c r="D226">
        <v>4702190</v>
      </c>
      <c r="E226">
        <v>67.900000000000006</v>
      </c>
    </row>
    <row r="227" spans="1:5" x14ac:dyDescent="0.35">
      <c r="A227" s="20">
        <v>707</v>
      </c>
      <c r="B227" t="s">
        <v>699</v>
      </c>
      <c r="C227" t="s">
        <v>525</v>
      </c>
      <c r="D227">
        <v>4702190</v>
      </c>
      <c r="E227">
        <v>58.4</v>
      </c>
    </row>
    <row r="228" spans="1:5" x14ac:dyDescent="0.35">
      <c r="A228" s="20">
        <v>2005</v>
      </c>
      <c r="B228" t="s">
        <v>760</v>
      </c>
      <c r="C228" t="s">
        <v>525</v>
      </c>
      <c r="D228">
        <v>4702190</v>
      </c>
      <c r="E228">
        <v>54.7</v>
      </c>
    </row>
    <row r="229" spans="1:5" x14ac:dyDescent="0.35">
      <c r="A229" s="20">
        <v>794</v>
      </c>
      <c r="B229" t="s">
        <v>376</v>
      </c>
      <c r="C229" t="s">
        <v>377</v>
      </c>
      <c r="D229">
        <v>4702220</v>
      </c>
      <c r="E229">
        <v>92.1</v>
      </c>
    </row>
    <row r="230" spans="1:5" x14ac:dyDescent="0.35">
      <c r="A230" s="20">
        <v>785</v>
      </c>
      <c r="B230" t="s">
        <v>378</v>
      </c>
      <c r="C230" t="s">
        <v>377</v>
      </c>
      <c r="D230">
        <v>4702220</v>
      </c>
      <c r="E230">
        <v>79.400000000000006</v>
      </c>
    </row>
    <row r="231" spans="1:5" x14ac:dyDescent="0.35">
      <c r="A231" s="20">
        <v>809</v>
      </c>
      <c r="B231" t="s">
        <v>379</v>
      </c>
      <c r="C231" t="s">
        <v>377</v>
      </c>
      <c r="D231">
        <v>4702220</v>
      </c>
      <c r="E231">
        <v>77.900000000000006</v>
      </c>
    </row>
    <row r="232" spans="1:5" x14ac:dyDescent="0.35">
      <c r="A232" s="20">
        <v>820</v>
      </c>
      <c r="B232" t="s">
        <v>380</v>
      </c>
      <c r="C232" t="s">
        <v>377</v>
      </c>
      <c r="D232">
        <v>4702220</v>
      </c>
      <c r="E232">
        <v>67.400000000000006</v>
      </c>
    </row>
    <row r="233" spans="1:5" x14ac:dyDescent="0.35">
      <c r="A233" s="20">
        <v>767</v>
      </c>
      <c r="B233" t="s">
        <v>381</v>
      </c>
      <c r="C233" t="s">
        <v>377</v>
      </c>
      <c r="D233">
        <v>4702220</v>
      </c>
      <c r="E233">
        <v>65.099999999999994</v>
      </c>
    </row>
    <row r="234" spans="1:5" x14ac:dyDescent="0.35">
      <c r="A234" s="20">
        <v>2448</v>
      </c>
      <c r="B234" t="s">
        <v>382</v>
      </c>
      <c r="C234" t="s">
        <v>377</v>
      </c>
      <c r="D234">
        <v>4702220</v>
      </c>
      <c r="E234">
        <v>64.400000000000006</v>
      </c>
    </row>
    <row r="235" spans="1:5" x14ac:dyDescent="0.35">
      <c r="A235" s="20">
        <v>824</v>
      </c>
      <c r="B235" t="s">
        <v>383</v>
      </c>
      <c r="C235" t="s">
        <v>377</v>
      </c>
      <c r="D235">
        <v>4702220</v>
      </c>
      <c r="E235">
        <v>62.4</v>
      </c>
    </row>
    <row r="236" spans="1:5" x14ac:dyDescent="0.35">
      <c r="A236" s="20">
        <v>825</v>
      </c>
      <c r="B236" t="s">
        <v>384</v>
      </c>
      <c r="C236" t="s">
        <v>377</v>
      </c>
      <c r="D236">
        <v>4702220</v>
      </c>
      <c r="E236">
        <v>62.2</v>
      </c>
    </row>
    <row r="237" spans="1:5" x14ac:dyDescent="0.35">
      <c r="A237" s="20">
        <v>804</v>
      </c>
      <c r="B237" t="s">
        <v>385</v>
      </c>
      <c r="C237" t="s">
        <v>377</v>
      </c>
      <c r="D237">
        <v>4702220</v>
      </c>
      <c r="E237">
        <v>62.1</v>
      </c>
    </row>
    <row r="238" spans="1:5" x14ac:dyDescent="0.35">
      <c r="A238" s="20">
        <v>403</v>
      </c>
      <c r="B238" t="s">
        <v>386</v>
      </c>
      <c r="C238" t="s">
        <v>377</v>
      </c>
      <c r="D238">
        <v>4702220</v>
      </c>
      <c r="E238">
        <v>61.6</v>
      </c>
    </row>
    <row r="239" spans="1:5" x14ac:dyDescent="0.35">
      <c r="A239" s="20">
        <v>788</v>
      </c>
      <c r="B239" t="s">
        <v>387</v>
      </c>
      <c r="C239" t="s">
        <v>377</v>
      </c>
      <c r="D239">
        <v>4702220</v>
      </c>
      <c r="E239">
        <v>61.3</v>
      </c>
    </row>
    <row r="240" spans="1:5" x14ac:dyDescent="0.35">
      <c r="A240" s="20">
        <v>816</v>
      </c>
      <c r="B240" t="s">
        <v>388</v>
      </c>
      <c r="C240" t="s">
        <v>377</v>
      </c>
      <c r="D240">
        <v>4702220</v>
      </c>
      <c r="E240">
        <v>58.9</v>
      </c>
    </row>
    <row r="241" spans="1:5" x14ac:dyDescent="0.35">
      <c r="A241" s="20">
        <v>773</v>
      </c>
      <c r="B241" t="s">
        <v>389</v>
      </c>
      <c r="C241" t="s">
        <v>377</v>
      </c>
      <c r="D241">
        <v>4702220</v>
      </c>
      <c r="E241">
        <v>58.8</v>
      </c>
    </row>
    <row r="242" spans="1:5" x14ac:dyDescent="0.35">
      <c r="A242" s="20">
        <v>314</v>
      </c>
      <c r="B242" t="s">
        <v>390</v>
      </c>
      <c r="C242" t="s">
        <v>377</v>
      </c>
      <c r="D242">
        <v>4702220</v>
      </c>
      <c r="E242">
        <v>57.8</v>
      </c>
    </row>
    <row r="243" spans="1:5" x14ac:dyDescent="0.35">
      <c r="A243" s="20">
        <v>473</v>
      </c>
      <c r="B243" t="s">
        <v>391</v>
      </c>
      <c r="C243" t="s">
        <v>377</v>
      </c>
      <c r="D243">
        <v>4702220</v>
      </c>
      <c r="E243">
        <v>56.2</v>
      </c>
    </row>
    <row r="244" spans="1:5" x14ac:dyDescent="0.35">
      <c r="A244" s="20">
        <v>798</v>
      </c>
      <c r="B244" t="s">
        <v>22</v>
      </c>
      <c r="C244" t="s">
        <v>377</v>
      </c>
      <c r="D244">
        <v>4702220</v>
      </c>
      <c r="E244">
        <v>55.6</v>
      </c>
    </row>
    <row r="245" spans="1:5" x14ac:dyDescent="0.35">
      <c r="A245" s="20">
        <v>796</v>
      </c>
      <c r="B245" t="s">
        <v>392</v>
      </c>
      <c r="C245" t="s">
        <v>377</v>
      </c>
      <c r="D245">
        <v>4702220</v>
      </c>
      <c r="E245">
        <v>54.6</v>
      </c>
    </row>
    <row r="246" spans="1:5" x14ac:dyDescent="0.35">
      <c r="A246" s="20">
        <v>793</v>
      </c>
      <c r="B246" t="s">
        <v>393</v>
      </c>
      <c r="C246" t="s">
        <v>377</v>
      </c>
      <c r="D246">
        <v>4702220</v>
      </c>
      <c r="E246">
        <v>52.2</v>
      </c>
    </row>
    <row r="247" spans="1:5" x14ac:dyDescent="0.35">
      <c r="A247" s="20">
        <v>783</v>
      </c>
      <c r="B247" t="s">
        <v>394</v>
      </c>
      <c r="C247" t="s">
        <v>377</v>
      </c>
      <c r="D247">
        <v>4702220</v>
      </c>
      <c r="E247">
        <v>50.4</v>
      </c>
    </row>
    <row r="248" spans="1:5" x14ac:dyDescent="0.35">
      <c r="A248" s="20">
        <v>797</v>
      </c>
      <c r="B248" t="s">
        <v>395</v>
      </c>
      <c r="C248" t="s">
        <v>377</v>
      </c>
      <c r="D248">
        <v>4702220</v>
      </c>
      <c r="E248">
        <v>48.6</v>
      </c>
    </row>
    <row r="249" spans="1:5" x14ac:dyDescent="0.35">
      <c r="A249" s="20">
        <v>77</v>
      </c>
      <c r="B249" t="s">
        <v>396</v>
      </c>
      <c r="C249" t="s">
        <v>377</v>
      </c>
      <c r="D249">
        <v>4702220</v>
      </c>
      <c r="E249">
        <v>48.6</v>
      </c>
    </row>
    <row r="250" spans="1:5" x14ac:dyDescent="0.35">
      <c r="A250" s="20">
        <v>821</v>
      </c>
      <c r="B250" t="s">
        <v>397</v>
      </c>
      <c r="C250" t="s">
        <v>377</v>
      </c>
      <c r="D250">
        <v>4702220</v>
      </c>
      <c r="E250">
        <v>47.4</v>
      </c>
    </row>
    <row r="251" spans="1:5" x14ac:dyDescent="0.35">
      <c r="A251" s="20">
        <v>829</v>
      </c>
      <c r="B251" t="s">
        <v>618</v>
      </c>
      <c r="C251" t="s">
        <v>619</v>
      </c>
      <c r="D251">
        <v>4702280</v>
      </c>
      <c r="E251">
        <v>72.8</v>
      </c>
    </row>
    <row r="252" spans="1:5" x14ac:dyDescent="0.35">
      <c r="A252" s="20">
        <v>2476</v>
      </c>
      <c r="B252" t="s">
        <v>620</v>
      </c>
      <c r="C252" t="s">
        <v>621</v>
      </c>
      <c r="D252">
        <v>4700154</v>
      </c>
      <c r="E252">
        <v>8.5</v>
      </c>
    </row>
    <row r="253" spans="1:5" x14ac:dyDescent="0.35">
      <c r="A253" s="20">
        <v>840</v>
      </c>
      <c r="B253" t="s">
        <v>570</v>
      </c>
      <c r="C253" t="s">
        <v>571</v>
      </c>
      <c r="D253">
        <v>4702310</v>
      </c>
      <c r="E253">
        <v>60.6</v>
      </c>
    </row>
    <row r="254" spans="1:5" x14ac:dyDescent="0.35">
      <c r="A254" s="20">
        <v>549</v>
      </c>
      <c r="B254" t="s">
        <v>722</v>
      </c>
      <c r="C254" t="s">
        <v>571</v>
      </c>
      <c r="D254">
        <v>4702310</v>
      </c>
      <c r="E254">
        <v>57.2</v>
      </c>
    </row>
    <row r="255" spans="1:5" x14ac:dyDescent="0.35">
      <c r="A255" s="20">
        <v>845</v>
      </c>
      <c r="B255" t="s">
        <v>500</v>
      </c>
      <c r="C255" t="s">
        <v>501</v>
      </c>
      <c r="D255">
        <v>4702340</v>
      </c>
      <c r="E255">
        <v>71.599999999999994</v>
      </c>
    </row>
    <row r="256" spans="1:5" x14ac:dyDescent="0.35">
      <c r="A256" s="20">
        <v>841</v>
      </c>
      <c r="B256" t="s">
        <v>687</v>
      </c>
      <c r="C256" t="s">
        <v>501</v>
      </c>
      <c r="D256">
        <v>4702340</v>
      </c>
      <c r="E256">
        <v>49.5</v>
      </c>
    </row>
    <row r="257" spans="1:5" x14ac:dyDescent="0.35">
      <c r="A257" s="20">
        <v>843</v>
      </c>
      <c r="B257" t="s">
        <v>748</v>
      </c>
      <c r="C257" t="s">
        <v>501</v>
      </c>
      <c r="D257">
        <v>4702340</v>
      </c>
      <c r="E257">
        <v>40.700000000000003</v>
      </c>
    </row>
    <row r="258" spans="1:5" x14ac:dyDescent="0.35">
      <c r="A258" s="20">
        <v>842</v>
      </c>
      <c r="B258" t="s">
        <v>780</v>
      </c>
      <c r="C258" t="s">
        <v>501</v>
      </c>
      <c r="D258">
        <v>4702340</v>
      </c>
      <c r="E258">
        <v>39.6</v>
      </c>
    </row>
    <row r="259" spans="1:5" x14ac:dyDescent="0.35">
      <c r="A259" s="20">
        <v>862</v>
      </c>
      <c r="B259" t="s">
        <v>572</v>
      </c>
      <c r="C259" t="s">
        <v>573</v>
      </c>
      <c r="D259">
        <v>4702370</v>
      </c>
      <c r="E259">
        <v>40.299999999999997</v>
      </c>
    </row>
    <row r="260" spans="1:5" x14ac:dyDescent="0.35">
      <c r="A260" s="20">
        <v>1998</v>
      </c>
      <c r="B260" t="s">
        <v>723</v>
      </c>
      <c r="C260" t="s">
        <v>573</v>
      </c>
      <c r="D260">
        <v>4702370</v>
      </c>
      <c r="E260">
        <v>36.5</v>
      </c>
    </row>
    <row r="261" spans="1:5" x14ac:dyDescent="0.35">
      <c r="A261" s="20">
        <v>1955</v>
      </c>
      <c r="B261" t="s">
        <v>622</v>
      </c>
      <c r="C261" t="s">
        <v>623</v>
      </c>
      <c r="D261">
        <v>4702400</v>
      </c>
      <c r="E261">
        <v>37.5</v>
      </c>
    </row>
    <row r="262" spans="1:5" x14ac:dyDescent="0.35">
      <c r="A262" s="20">
        <v>873</v>
      </c>
      <c r="B262" t="s">
        <v>624</v>
      </c>
      <c r="C262" t="s">
        <v>625</v>
      </c>
      <c r="D262">
        <v>4702430</v>
      </c>
      <c r="E262">
        <v>39</v>
      </c>
    </row>
    <row r="263" spans="1:5" x14ac:dyDescent="0.35">
      <c r="A263" s="20">
        <v>875</v>
      </c>
      <c r="B263" t="s">
        <v>626</v>
      </c>
      <c r="C263" t="s">
        <v>627</v>
      </c>
      <c r="D263">
        <v>4702460</v>
      </c>
      <c r="E263">
        <v>50.8</v>
      </c>
    </row>
    <row r="264" spans="1:5" x14ac:dyDescent="0.35">
      <c r="A264" s="20">
        <v>884</v>
      </c>
      <c r="B264" t="s">
        <v>574</v>
      </c>
      <c r="C264" t="s">
        <v>575</v>
      </c>
      <c r="D264">
        <v>4702490</v>
      </c>
      <c r="E264">
        <v>55.9</v>
      </c>
    </row>
    <row r="265" spans="1:5" x14ac:dyDescent="0.35">
      <c r="A265" s="20">
        <v>877</v>
      </c>
      <c r="B265" t="s">
        <v>724</v>
      </c>
      <c r="C265" t="s">
        <v>575</v>
      </c>
      <c r="D265">
        <v>4702490</v>
      </c>
      <c r="E265">
        <v>49.8</v>
      </c>
    </row>
    <row r="266" spans="1:5" x14ac:dyDescent="0.35">
      <c r="A266" s="20">
        <v>897</v>
      </c>
      <c r="B266" t="s">
        <v>526</v>
      </c>
      <c r="C266" t="s">
        <v>527</v>
      </c>
      <c r="D266">
        <v>4702520</v>
      </c>
      <c r="E266">
        <v>30.3</v>
      </c>
    </row>
    <row r="267" spans="1:5" x14ac:dyDescent="0.35">
      <c r="A267" s="20">
        <v>899</v>
      </c>
      <c r="B267" t="s">
        <v>700</v>
      </c>
      <c r="C267" t="s">
        <v>527</v>
      </c>
      <c r="D267">
        <v>4702520</v>
      </c>
      <c r="E267">
        <v>28.4</v>
      </c>
    </row>
    <row r="268" spans="1:5" x14ac:dyDescent="0.35">
      <c r="A268" s="20">
        <v>905</v>
      </c>
      <c r="B268" t="s">
        <v>761</v>
      </c>
      <c r="C268" t="s">
        <v>527</v>
      </c>
      <c r="D268">
        <v>4702520</v>
      </c>
      <c r="E268">
        <v>26.9</v>
      </c>
    </row>
    <row r="269" spans="1:5" x14ac:dyDescent="0.35">
      <c r="A269" s="20">
        <v>2115</v>
      </c>
      <c r="B269" t="s">
        <v>576</v>
      </c>
      <c r="C269" t="s">
        <v>577</v>
      </c>
      <c r="D269">
        <v>4702550</v>
      </c>
      <c r="E269">
        <v>42</v>
      </c>
    </row>
    <row r="270" spans="1:5" x14ac:dyDescent="0.35">
      <c r="A270" s="20">
        <v>2024</v>
      </c>
      <c r="B270" t="s">
        <v>725</v>
      </c>
      <c r="C270" t="s">
        <v>577</v>
      </c>
      <c r="D270">
        <v>4702550</v>
      </c>
      <c r="E270">
        <v>39.299999999999997</v>
      </c>
    </row>
    <row r="271" spans="1:5" x14ac:dyDescent="0.35">
      <c r="A271" s="20">
        <v>655</v>
      </c>
      <c r="B271" t="s">
        <v>480</v>
      </c>
      <c r="C271" t="s">
        <v>481</v>
      </c>
      <c r="D271">
        <v>4702580</v>
      </c>
      <c r="E271">
        <v>71.3</v>
      </c>
    </row>
    <row r="272" spans="1:5" x14ac:dyDescent="0.35">
      <c r="A272" s="20">
        <v>2265</v>
      </c>
      <c r="B272" t="s">
        <v>678</v>
      </c>
      <c r="C272" t="s">
        <v>481</v>
      </c>
      <c r="D272">
        <v>4702580</v>
      </c>
      <c r="E272">
        <v>68.900000000000006</v>
      </c>
    </row>
    <row r="273" spans="1:5" x14ac:dyDescent="0.35">
      <c r="A273" s="20">
        <v>648</v>
      </c>
      <c r="B273" t="s">
        <v>739</v>
      </c>
      <c r="C273" t="s">
        <v>481</v>
      </c>
      <c r="D273">
        <v>4702580</v>
      </c>
      <c r="E273">
        <v>68</v>
      </c>
    </row>
    <row r="274" spans="1:5" x14ac:dyDescent="0.35">
      <c r="A274" s="20">
        <v>1843</v>
      </c>
      <c r="B274" t="s">
        <v>770</v>
      </c>
      <c r="C274" t="s">
        <v>481</v>
      </c>
      <c r="D274">
        <v>4702580</v>
      </c>
      <c r="E274">
        <v>67.400000000000006</v>
      </c>
    </row>
    <row r="275" spans="1:5" x14ac:dyDescent="0.35">
      <c r="A275" s="20">
        <v>2254</v>
      </c>
      <c r="B275" t="s">
        <v>784</v>
      </c>
      <c r="C275" t="s">
        <v>481</v>
      </c>
      <c r="D275">
        <v>4702580</v>
      </c>
      <c r="E275">
        <v>61.7</v>
      </c>
    </row>
    <row r="276" spans="1:5" x14ac:dyDescent="0.35">
      <c r="A276" s="20">
        <v>1336</v>
      </c>
      <c r="B276" t="s">
        <v>793</v>
      </c>
      <c r="C276" t="s">
        <v>481</v>
      </c>
      <c r="D276">
        <v>4702580</v>
      </c>
      <c r="E276">
        <v>60.3</v>
      </c>
    </row>
    <row r="277" spans="1:5" x14ac:dyDescent="0.35">
      <c r="A277" s="20">
        <v>930</v>
      </c>
      <c r="B277" t="s">
        <v>628</v>
      </c>
      <c r="C277" t="s">
        <v>629</v>
      </c>
      <c r="D277">
        <v>4702610</v>
      </c>
      <c r="E277">
        <v>33.9</v>
      </c>
    </row>
    <row r="278" spans="1:5" x14ac:dyDescent="0.35">
      <c r="A278" s="20">
        <v>940</v>
      </c>
      <c r="B278" t="s">
        <v>528</v>
      </c>
      <c r="C278" t="s">
        <v>529</v>
      </c>
      <c r="D278">
        <v>4702640</v>
      </c>
      <c r="E278">
        <v>51.1</v>
      </c>
    </row>
    <row r="279" spans="1:5" x14ac:dyDescent="0.35">
      <c r="A279" s="20">
        <v>1850</v>
      </c>
      <c r="B279" t="s">
        <v>701</v>
      </c>
      <c r="C279" t="s">
        <v>529</v>
      </c>
      <c r="D279">
        <v>4702640</v>
      </c>
      <c r="E279">
        <v>46.3</v>
      </c>
    </row>
    <row r="280" spans="1:5" x14ac:dyDescent="0.35">
      <c r="A280" s="20">
        <v>1471</v>
      </c>
      <c r="B280" t="s">
        <v>762</v>
      </c>
      <c r="C280" t="s">
        <v>529</v>
      </c>
      <c r="D280">
        <v>4702640</v>
      </c>
      <c r="E280">
        <v>44.7</v>
      </c>
    </row>
    <row r="281" spans="1:5" x14ac:dyDescent="0.35">
      <c r="A281" s="20">
        <v>1956</v>
      </c>
      <c r="B281" t="s">
        <v>530</v>
      </c>
      <c r="C281" t="s">
        <v>531</v>
      </c>
      <c r="D281">
        <v>4702670</v>
      </c>
      <c r="E281">
        <v>39.9</v>
      </c>
    </row>
    <row r="282" spans="1:5" x14ac:dyDescent="0.35">
      <c r="A282" s="20">
        <v>844</v>
      </c>
      <c r="B282" t="s">
        <v>702</v>
      </c>
      <c r="C282" t="s">
        <v>531</v>
      </c>
      <c r="D282">
        <v>4702670</v>
      </c>
      <c r="E282">
        <v>37.9</v>
      </c>
    </row>
    <row r="283" spans="1:5" x14ac:dyDescent="0.35">
      <c r="A283" s="20">
        <v>1870</v>
      </c>
      <c r="B283" t="s">
        <v>763</v>
      </c>
      <c r="C283" t="s">
        <v>531</v>
      </c>
      <c r="D283">
        <v>4702670</v>
      </c>
      <c r="E283">
        <v>37.5</v>
      </c>
    </row>
    <row r="284" spans="1:5" x14ac:dyDescent="0.35">
      <c r="A284" s="20">
        <v>957</v>
      </c>
      <c r="B284" t="s">
        <v>578</v>
      </c>
      <c r="C284" t="s">
        <v>579</v>
      </c>
      <c r="D284">
        <v>4702700</v>
      </c>
      <c r="E284">
        <v>20.9</v>
      </c>
    </row>
    <row r="285" spans="1:5" x14ac:dyDescent="0.35">
      <c r="A285" s="20">
        <v>960</v>
      </c>
      <c r="B285" t="s">
        <v>726</v>
      </c>
      <c r="C285" t="s">
        <v>579</v>
      </c>
      <c r="D285">
        <v>4702700</v>
      </c>
      <c r="E285">
        <v>20.399999999999999</v>
      </c>
    </row>
    <row r="286" spans="1:5" x14ac:dyDescent="0.35">
      <c r="A286" s="20">
        <v>962</v>
      </c>
      <c r="B286" t="s">
        <v>482</v>
      </c>
      <c r="C286" t="s">
        <v>483</v>
      </c>
      <c r="D286">
        <v>4702760</v>
      </c>
      <c r="E286">
        <v>63.2</v>
      </c>
    </row>
    <row r="287" spans="1:5" x14ac:dyDescent="0.35">
      <c r="A287" s="20">
        <v>973</v>
      </c>
      <c r="B287" t="s">
        <v>679</v>
      </c>
      <c r="C287" t="s">
        <v>483</v>
      </c>
      <c r="D287">
        <v>4702760</v>
      </c>
      <c r="E287">
        <v>58.2</v>
      </c>
    </row>
    <row r="288" spans="1:5" x14ac:dyDescent="0.35">
      <c r="A288" s="20">
        <v>970</v>
      </c>
      <c r="B288" t="s">
        <v>526</v>
      </c>
      <c r="C288" t="s">
        <v>483</v>
      </c>
      <c r="D288">
        <v>4702760</v>
      </c>
      <c r="E288">
        <v>58.1</v>
      </c>
    </row>
    <row r="289" spans="1:5" x14ac:dyDescent="0.35">
      <c r="A289" s="20">
        <v>977</v>
      </c>
      <c r="B289" t="s">
        <v>771</v>
      </c>
      <c r="C289" t="s">
        <v>483</v>
      </c>
      <c r="D289">
        <v>4702760</v>
      </c>
      <c r="E289">
        <v>58.1</v>
      </c>
    </row>
    <row r="290" spans="1:5" x14ac:dyDescent="0.35">
      <c r="A290" s="20">
        <v>846</v>
      </c>
      <c r="B290" t="s">
        <v>785</v>
      </c>
      <c r="C290" t="s">
        <v>483</v>
      </c>
      <c r="D290">
        <v>4702760</v>
      </c>
      <c r="E290">
        <v>55.9</v>
      </c>
    </row>
    <row r="291" spans="1:5" x14ac:dyDescent="0.35">
      <c r="A291" s="20">
        <v>1118</v>
      </c>
      <c r="B291" t="s">
        <v>794</v>
      </c>
      <c r="C291" t="s">
        <v>483</v>
      </c>
      <c r="D291">
        <v>4702760</v>
      </c>
      <c r="E291">
        <v>51.8</v>
      </c>
    </row>
    <row r="292" spans="1:5" x14ac:dyDescent="0.35">
      <c r="A292" s="20">
        <v>983</v>
      </c>
      <c r="B292" t="s">
        <v>630</v>
      </c>
      <c r="C292" t="s">
        <v>631</v>
      </c>
      <c r="D292">
        <v>4702790</v>
      </c>
      <c r="E292">
        <v>40.5</v>
      </c>
    </row>
    <row r="293" spans="1:5" x14ac:dyDescent="0.35">
      <c r="A293" s="20">
        <v>995</v>
      </c>
      <c r="B293" t="s">
        <v>532</v>
      </c>
      <c r="C293" t="s">
        <v>533</v>
      </c>
      <c r="D293">
        <v>4702820</v>
      </c>
      <c r="E293">
        <v>44.4</v>
      </c>
    </row>
    <row r="294" spans="1:5" x14ac:dyDescent="0.35">
      <c r="A294" s="20">
        <v>30</v>
      </c>
      <c r="B294" t="s">
        <v>703</v>
      </c>
      <c r="C294" t="s">
        <v>533</v>
      </c>
      <c r="D294">
        <v>4702820</v>
      </c>
      <c r="E294">
        <v>43.8</v>
      </c>
    </row>
    <row r="295" spans="1:5" x14ac:dyDescent="0.35">
      <c r="A295" s="20">
        <v>994</v>
      </c>
      <c r="B295" t="s">
        <v>522</v>
      </c>
      <c r="C295" t="s">
        <v>533</v>
      </c>
      <c r="D295">
        <v>4702820</v>
      </c>
      <c r="E295">
        <v>39.4</v>
      </c>
    </row>
    <row r="296" spans="1:5" x14ac:dyDescent="0.35">
      <c r="A296" s="20">
        <v>1003</v>
      </c>
      <c r="B296" t="s">
        <v>534</v>
      </c>
      <c r="C296" t="s">
        <v>535</v>
      </c>
      <c r="D296">
        <v>4702880</v>
      </c>
      <c r="E296">
        <v>50</v>
      </c>
    </row>
    <row r="297" spans="1:5" x14ac:dyDescent="0.35">
      <c r="A297" s="20">
        <v>999</v>
      </c>
      <c r="B297" t="s">
        <v>704</v>
      </c>
      <c r="C297" t="s">
        <v>535</v>
      </c>
      <c r="D297">
        <v>4702880</v>
      </c>
      <c r="E297">
        <v>49.6</v>
      </c>
    </row>
    <row r="298" spans="1:5" x14ac:dyDescent="0.35">
      <c r="A298" s="20">
        <v>1004</v>
      </c>
      <c r="B298" t="s">
        <v>764</v>
      </c>
      <c r="C298" t="s">
        <v>535</v>
      </c>
      <c r="D298">
        <v>4702880</v>
      </c>
      <c r="E298">
        <v>39.799999999999997</v>
      </c>
    </row>
    <row r="299" spans="1:5" x14ac:dyDescent="0.35">
      <c r="A299" s="20">
        <v>1005</v>
      </c>
      <c r="B299" t="s">
        <v>632</v>
      </c>
      <c r="C299" t="s">
        <v>633</v>
      </c>
      <c r="D299">
        <v>4702910</v>
      </c>
      <c r="E299">
        <v>39.9</v>
      </c>
    </row>
    <row r="300" spans="1:5" x14ac:dyDescent="0.35">
      <c r="A300" s="20">
        <v>464</v>
      </c>
      <c r="B300" t="s">
        <v>634</v>
      </c>
      <c r="C300" t="s">
        <v>635</v>
      </c>
      <c r="D300">
        <v>4702970</v>
      </c>
      <c r="E300">
        <v>46.2</v>
      </c>
    </row>
    <row r="301" spans="1:5" x14ac:dyDescent="0.35">
      <c r="A301" s="20">
        <v>2078</v>
      </c>
      <c r="B301" t="s">
        <v>636</v>
      </c>
      <c r="C301" t="s">
        <v>637</v>
      </c>
      <c r="D301">
        <v>4700150</v>
      </c>
      <c r="E301">
        <v>42.4</v>
      </c>
    </row>
    <row r="302" spans="1:5" x14ac:dyDescent="0.35">
      <c r="A302" s="20">
        <v>1883</v>
      </c>
      <c r="B302" t="s">
        <v>536</v>
      </c>
      <c r="C302" t="s">
        <v>537</v>
      </c>
      <c r="D302">
        <v>4703000</v>
      </c>
      <c r="E302">
        <v>40.799999999999997</v>
      </c>
    </row>
    <row r="303" spans="1:5" x14ac:dyDescent="0.35">
      <c r="A303" s="20">
        <v>1194</v>
      </c>
      <c r="B303" t="s">
        <v>705</v>
      </c>
      <c r="C303" t="s">
        <v>537</v>
      </c>
      <c r="D303">
        <v>4703000</v>
      </c>
      <c r="E303">
        <v>40.5</v>
      </c>
    </row>
    <row r="304" spans="1:5" x14ac:dyDescent="0.35">
      <c r="A304" s="20">
        <v>1200</v>
      </c>
      <c r="B304" t="s">
        <v>765</v>
      </c>
      <c r="C304" t="s">
        <v>537</v>
      </c>
      <c r="D304">
        <v>4703000</v>
      </c>
      <c r="E304">
        <v>39.4</v>
      </c>
    </row>
    <row r="305" spans="1:5" x14ac:dyDescent="0.35">
      <c r="A305" s="20">
        <v>1217</v>
      </c>
      <c r="B305" t="s">
        <v>460</v>
      </c>
      <c r="C305" t="s">
        <v>461</v>
      </c>
      <c r="D305">
        <v>4703030</v>
      </c>
      <c r="E305">
        <v>57.7</v>
      </c>
    </row>
    <row r="306" spans="1:5" x14ac:dyDescent="0.35">
      <c r="A306" s="20">
        <v>1207</v>
      </c>
      <c r="B306" t="s">
        <v>462</v>
      </c>
      <c r="C306" t="s">
        <v>461</v>
      </c>
      <c r="D306">
        <v>4703030</v>
      </c>
      <c r="E306">
        <v>56</v>
      </c>
    </row>
    <row r="307" spans="1:5" x14ac:dyDescent="0.35">
      <c r="A307" s="20">
        <v>1984</v>
      </c>
      <c r="B307" t="s">
        <v>463</v>
      </c>
      <c r="C307" t="s">
        <v>461</v>
      </c>
      <c r="D307">
        <v>4703030</v>
      </c>
      <c r="E307">
        <v>53.1</v>
      </c>
    </row>
    <row r="308" spans="1:5" x14ac:dyDescent="0.35">
      <c r="A308" s="20">
        <v>1221</v>
      </c>
      <c r="B308" t="s">
        <v>464</v>
      </c>
      <c r="C308" t="s">
        <v>461</v>
      </c>
      <c r="D308">
        <v>4703030</v>
      </c>
      <c r="E308">
        <v>49.4</v>
      </c>
    </row>
    <row r="309" spans="1:5" x14ac:dyDescent="0.35">
      <c r="A309" s="20">
        <v>1216</v>
      </c>
      <c r="B309" t="s">
        <v>465</v>
      </c>
      <c r="C309" t="s">
        <v>461</v>
      </c>
      <c r="D309">
        <v>4703030</v>
      </c>
      <c r="E309">
        <v>46.7</v>
      </c>
    </row>
    <row r="310" spans="1:5" x14ac:dyDescent="0.35">
      <c r="A310" s="20">
        <v>1220</v>
      </c>
      <c r="B310" t="s">
        <v>466</v>
      </c>
      <c r="C310" t="s">
        <v>461</v>
      </c>
      <c r="D310">
        <v>4703030</v>
      </c>
      <c r="E310">
        <v>45.9</v>
      </c>
    </row>
    <row r="311" spans="1:5" x14ac:dyDescent="0.35">
      <c r="A311" s="20">
        <v>10361</v>
      </c>
      <c r="B311" t="s">
        <v>467</v>
      </c>
      <c r="C311" t="s">
        <v>461</v>
      </c>
      <c r="D311">
        <v>4703030</v>
      </c>
      <c r="E311">
        <v>45.3</v>
      </c>
    </row>
    <row r="312" spans="1:5" x14ac:dyDescent="0.35">
      <c r="A312" s="20">
        <v>1206</v>
      </c>
      <c r="B312" t="s">
        <v>468</v>
      </c>
      <c r="C312" t="s">
        <v>461</v>
      </c>
      <c r="D312">
        <v>4703030</v>
      </c>
      <c r="E312">
        <v>45.1</v>
      </c>
    </row>
    <row r="313" spans="1:5" x14ac:dyDescent="0.35">
      <c r="A313" s="20">
        <v>102</v>
      </c>
      <c r="B313" t="s">
        <v>469</v>
      </c>
      <c r="C313" t="s">
        <v>461</v>
      </c>
      <c r="D313">
        <v>4703030</v>
      </c>
      <c r="E313">
        <v>43.4</v>
      </c>
    </row>
    <row r="314" spans="1:5" x14ac:dyDescent="0.35">
      <c r="A314" s="20">
        <v>484</v>
      </c>
      <c r="B314" t="s">
        <v>470</v>
      </c>
      <c r="C314" t="s">
        <v>461</v>
      </c>
      <c r="D314">
        <v>4703030</v>
      </c>
      <c r="E314">
        <v>43.1</v>
      </c>
    </row>
    <row r="315" spans="1:5" x14ac:dyDescent="0.35">
      <c r="A315" s="20">
        <v>1223</v>
      </c>
      <c r="B315" t="s">
        <v>638</v>
      </c>
      <c r="C315" t="s">
        <v>639</v>
      </c>
      <c r="D315">
        <v>4703060</v>
      </c>
      <c r="E315">
        <v>32.200000000000003</v>
      </c>
    </row>
    <row r="316" spans="1:5" x14ac:dyDescent="0.35">
      <c r="A316" s="20">
        <v>1233</v>
      </c>
      <c r="B316" t="s">
        <v>580</v>
      </c>
      <c r="C316" t="s">
        <v>581</v>
      </c>
      <c r="D316">
        <v>4703090</v>
      </c>
      <c r="E316">
        <v>66.7</v>
      </c>
    </row>
    <row r="317" spans="1:5" x14ac:dyDescent="0.35">
      <c r="A317" s="20">
        <v>1236</v>
      </c>
      <c r="B317" t="s">
        <v>727</v>
      </c>
      <c r="C317" t="s">
        <v>581</v>
      </c>
      <c r="D317">
        <v>4703090</v>
      </c>
      <c r="E317">
        <v>60.7</v>
      </c>
    </row>
    <row r="318" spans="1:5" x14ac:dyDescent="0.35">
      <c r="A318" s="20">
        <v>1250</v>
      </c>
      <c r="B318" t="s">
        <v>502</v>
      </c>
      <c r="C318" t="s">
        <v>503</v>
      </c>
      <c r="D318">
        <v>4703150</v>
      </c>
      <c r="E318">
        <v>50.9</v>
      </c>
    </row>
    <row r="319" spans="1:5" x14ac:dyDescent="0.35">
      <c r="A319" s="20">
        <v>1249</v>
      </c>
      <c r="B319" t="s">
        <v>688</v>
      </c>
      <c r="C319" t="s">
        <v>503</v>
      </c>
      <c r="D319">
        <v>4703150</v>
      </c>
      <c r="E319">
        <v>49.6</v>
      </c>
    </row>
    <row r="320" spans="1:5" x14ac:dyDescent="0.35">
      <c r="A320" s="20">
        <v>1251</v>
      </c>
      <c r="B320" t="s">
        <v>749</v>
      </c>
      <c r="C320" t="s">
        <v>503</v>
      </c>
      <c r="D320">
        <v>4703150</v>
      </c>
      <c r="E320">
        <v>48.2</v>
      </c>
    </row>
    <row r="321" spans="1:5" x14ac:dyDescent="0.35">
      <c r="A321" s="20">
        <v>1253</v>
      </c>
      <c r="B321" t="s">
        <v>781</v>
      </c>
      <c r="C321" t="s">
        <v>503</v>
      </c>
      <c r="D321">
        <v>4703150</v>
      </c>
      <c r="E321">
        <v>43.4</v>
      </c>
    </row>
    <row r="322" spans="1:5" x14ac:dyDescent="0.35">
      <c r="A322" s="20">
        <v>1390</v>
      </c>
      <c r="B322" t="s">
        <v>640</v>
      </c>
      <c r="C322" t="s">
        <v>641</v>
      </c>
      <c r="D322">
        <v>4703210</v>
      </c>
      <c r="E322">
        <v>32.6</v>
      </c>
    </row>
    <row r="323" spans="1:5" x14ac:dyDescent="0.35">
      <c r="A323" s="20">
        <v>1398</v>
      </c>
      <c r="B323" t="s">
        <v>582</v>
      </c>
      <c r="C323" t="s">
        <v>583</v>
      </c>
      <c r="D323">
        <v>4703240</v>
      </c>
      <c r="E323">
        <v>52.2</v>
      </c>
    </row>
    <row r="324" spans="1:5" x14ac:dyDescent="0.35">
      <c r="A324" s="20">
        <v>1397</v>
      </c>
      <c r="B324" t="s">
        <v>728</v>
      </c>
      <c r="C324" t="s">
        <v>583</v>
      </c>
      <c r="D324">
        <v>4703240</v>
      </c>
      <c r="E324">
        <v>30.6</v>
      </c>
    </row>
    <row r="325" spans="1:5" x14ac:dyDescent="0.35">
      <c r="A325" s="20">
        <v>1408</v>
      </c>
      <c r="B325" t="s">
        <v>584</v>
      </c>
      <c r="C325" t="s">
        <v>585</v>
      </c>
      <c r="D325">
        <v>4703270</v>
      </c>
      <c r="E325">
        <v>43.2</v>
      </c>
    </row>
    <row r="326" spans="1:5" x14ac:dyDescent="0.35">
      <c r="A326" s="20">
        <v>2014</v>
      </c>
      <c r="B326" t="s">
        <v>729</v>
      </c>
      <c r="C326" t="s">
        <v>585</v>
      </c>
      <c r="D326">
        <v>4703270</v>
      </c>
      <c r="E326">
        <v>40.6</v>
      </c>
    </row>
    <row r="327" spans="1:5" x14ac:dyDescent="0.35">
      <c r="A327" s="20">
        <v>31</v>
      </c>
      <c r="B327" t="s">
        <v>642</v>
      </c>
      <c r="C327" t="s">
        <v>643</v>
      </c>
      <c r="D327">
        <v>4703300</v>
      </c>
      <c r="E327">
        <v>28.6</v>
      </c>
    </row>
    <row r="328" spans="1:5" x14ac:dyDescent="0.35">
      <c r="A328" s="20">
        <v>1977</v>
      </c>
      <c r="B328" t="s">
        <v>586</v>
      </c>
      <c r="C328" t="s">
        <v>587</v>
      </c>
      <c r="D328">
        <v>4703330</v>
      </c>
      <c r="E328">
        <v>46</v>
      </c>
    </row>
    <row r="329" spans="1:5" x14ac:dyDescent="0.35">
      <c r="A329" s="20">
        <v>1420</v>
      </c>
      <c r="B329" t="s">
        <v>730</v>
      </c>
      <c r="C329" t="s">
        <v>587</v>
      </c>
      <c r="D329">
        <v>4703330</v>
      </c>
      <c r="E329">
        <v>40.6</v>
      </c>
    </row>
    <row r="330" spans="1:5" x14ac:dyDescent="0.35">
      <c r="A330" s="20">
        <v>1428</v>
      </c>
      <c r="B330" t="s">
        <v>644</v>
      </c>
      <c r="C330" t="s">
        <v>645</v>
      </c>
      <c r="D330">
        <v>4703360</v>
      </c>
      <c r="E330">
        <v>46.2</v>
      </c>
    </row>
    <row r="331" spans="1:5" x14ac:dyDescent="0.35">
      <c r="A331" s="20">
        <v>1432</v>
      </c>
      <c r="B331" t="s">
        <v>588</v>
      </c>
      <c r="C331" t="s">
        <v>589</v>
      </c>
      <c r="D331">
        <v>4703390</v>
      </c>
      <c r="E331">
        <v>46</v>
      </c>
    </row>
    <row r="332" spans="1:5" x14ac:dyDescent="0.35">
      <c r="A332" s="20">
        <v>1434</v>
      </c>
      <c r="B332" t="s">
        <v>731</v>
      </c>
      <c r="C332" t="s">
        <v>589</v>
      </c>
      <c r="D332">
        <v>4703390</v>
      </c>
      <c r="E332">
        <v>42.8</v>
      </c>
    </row>
    <row r="333" spans="1:5" x14ac:dyDescent="0.35">
      <c r="A333" s="20">
        <v>1438</v>
      </c>
      <c r="B333" t="s">
        <v>646</v>
      </c>
      <c r="C333" t="s">
        <v>647</v>
      </c>
      <c r="D333">
        <v>4703420</v>
      </c>
      <c r="E333">
        <v>34.5</v>
      </c>
    </row>
    <row r="334" spans="1:5" x14ac:dyDescent="0.35">
      <c r="A334" s="20">
        <v>2070</v>
      </c>
      <c r="B334" t="s">
        <v>590</v>
      </c>
      <c r="C334" t="s">
        <v>591</v>
      </c>
      <c r="D334">
        <v>4703450</v>
      </c>
      <c r="E334">
        <v>42.9</v>
      </c>
    </row>
    <row r="335" spans="1:5" x14ac:dyDescent="0.35">
      <c r="A335" s="20">
        <v>1445</v>
      </c>
      <c r="B335" t="s">
        <v>732</v>
      </c>
      <c r="C335" t="s">
        <v>591</v>
      </c>
      <c r="D335">
        <v>4703450</v>
      </c>
      <c r="E335">
        <v>40.799999999999997</v>
      </c>
    </row>
    <row r="336" spans="1:5" x14ac:dyDescent="0.35">
      <c r="A336" s="20">
        <v>2196</v>
      </c>
      <c r="B336" t="s">
        <v>494</v>
      </c>
      <c r="C336" t="s">
        <v>495</v>
      </c>
      <c r="D336">
        <v>4703480</v>
      </c>
      <c r="E336">
        <v>53</v>
      </c>
    </row>
    <row r="337" spans="1:5" x14ac:dyDescent="0.35">
      <c r="A337" s="20">
        <v>1453</v>
      </c>
      <c r="B337" t="s">
        <v>684</v>
      </c>
      <c r="C337" t="s">
        <v>495</v>
      </c>
      <c r="D337">
        <v>4703480</v>
      </c>
      <c r="E337">
        <v>49.8</v>
      </c>
    </row>
    <row r="338" spans="1:5" x14ac:dyDescent="0.35">
      <c r="A338" s="20">
        <v>413</v>
      </c>
      <c r="B338" t="s">
        <v>745</v>
      </c>
      <c r="C338" t="s">
        <v>495</v>
      </c>
      <c r="D338">
        <v>4703480</v>
      </c>
      <c r="E338">
        <v>47.2</v>
      </c>
    </row>
    <row r="339" spans="1:5" x14ac:dyDescent="0.35">
      <c r="A339" s="20">
        <v>1487</v>
      </c>
      <c r="B339" t="s">
        <v>777</v>
      </c>
      <c r="C339" t="s">
        <v>495</v>
      </c>
      <c r="D339">
        <v>4703480</v>
      </c>
      <c r="E339">
        <v>46.4</v>
      </c>
    </row>
    <row r="340" spans="1:5" x14ac:dyDescent="0.35">
      <c r="A340" s="20">
        <v>1459</v>
      </c>
      <c r="B340" t="s">
        <v>791</v>
      </c>
      <c r="C340" t="s">
        <v>495</v>
      </c>
      <c r="D340">
        <v>4703480</v>
      </c>
      <c r="E340">
        <v>42.9</v>
      </c>
    </row>
    <row r="341" spans="1:5" x14ac:dyDescent="0.35">
      <c r="A341" s="20">
        <v>1465</v>
      </c>
      <c r="B341" t="s">
        <v>592</v>
      </c>
      <c r="C341" t="s">
        <v>593</v>
      </c>
      <c r="D341">
        <v>4703510</v>
      </c>
      <c r="E341">
        <v>56.9</v>
      </c>
    </row>
    <row r="342" spans="1:5" x14ac:dyDescent="0.35">
      <c r="A342" s="20">
        <v>2353</v>
      </c>
      <c r="B342" t="s">
        <v>733</v>
      </c>
      <c r="C342" t="s">
        <v>593</v>
      </c>
      <c r="D342">
        <v>4703510</v>
      </c>
      <c r="E342">
        <v>45.9</v>
      </c>
    </row>
    <row r="343" spans="1:5" x14ac:dyDescent="0.35">
      <c r="A343" s="20">
        <v>1474</v>
      </c>
      <c r="B343" t="s">
        <v>648</v>
      </c>
      <c r="C343" t="s">
        <v>649</v>
      </c>
      <c r="D343">
        <v>4703540</v>
      </c>
      <c r="E343">
        <v>32.4</v>
      </c>
    </row>
    <row r="344" spans="1:5" x14ac:dyDescent="0.35">
      <c r="A344" s="20">
        <v>569</v>
      </c>
      <c r="B344" t="s">
        <v>496</v>
      </c>
      <c r="C344" t="s">
        <v>497</v>
      </c>
      <c r="D344">
        <v>4703590</v>
      </c>
      <c r="E344">
        <v>51.9</v>
      </c>
    </row>
    <row r="345" spans="1:5" x14ac:dyDescent="0.35">
      <c r="A345" s="20">
        <v>1488</v>
      </c>
      <c r="B345" t="s">
        <v>685</v>
      </c>
      <c r="C345" t="s">
        <v>497</v>
      </c>
      <c r="D345">
        <v>4703590</v>
      </c>
      <c r="E345">
        <v>47.6</v>
      </c>
    </row>
    <row r="346" spans="1:5" x14ac:dyDescent="0.35">
      <c r="A346" s="20">
        <v>1490</v>
      </c>
      <c r="B346" t="s">
        <v>746</v>
      </c>
      <c r="C346" t="s">
        <v>497</v>
      </c>
      <c r="D346">
        <v>4703590</v>
      </c>
      <c r="E346">
        <v>46.5</v>
      </c>
    </row>
    <row r="347" spans="1:5" x14ac:dyDescent="0.35">
      <c r="A347" s="20">
        <v>1485</v>
      </c>
      <c r="B347" t="s">
        <v>778</v>
      </c>
      <c r="C347" t="s">
        <v>497</v>
      </c>
      <c r="D347">
        <v>4703590</v>
      </c>
      <c r="E347">
        <v>45.8</v>
      </c>
    </row>
    <row r="348" spans="1:5" x14ac:dyDescent="0.35">
      <c r="A348" s="20">
        <v>566</v>
      </c>
      <c r="B348" t="s">
        <v>792</v>
      </c>
      <c r="C348" t="s">
        <v>497</v>
      </c>
      <c r="D348">
        <v>4703590</v>
      </c>
      <c r="E348">
        <v>43.1</v>
      </c>
    </row>
    <row r="349" spans="1:5" x14ac:dyDescent="0.35">
      <c r="A349" s="20">
        <v>1492</v>
      </c>
      <c r="B349" t="s">
        <v>484</v>
      </c>
      <c r="C349" t="s">
        <v>485</v>
      </c>
      <c r="D349">
        <v>4703600</v>
      </c>
      <c r="E349">
        <v>51.3</v>
      </c>
    </row>
    <row r="350" spans="1:5" x14ac:dyDescent="0.35">
      <c r="A350" s="20">
        <v>1506</v>
      </c>
      <c r="B350" t="s">
        <v>337</v>
      </c>
      <c r="C350" t="s">
        <v>485</v>
      </c>
      <c r="D350">
        <v>4703600</v>
      </c>
      <c r="E350">
        <v>45.6</v>
      </c>
    </row>
    <row r="351" spans="1:5" x14ac:dyDescent="0.35">
      <c r="A351" s="20">
        <v>1504</v>
      </c>
      <c r="B351" t="s">
        <v>740</v>
      </c>
      <c r="C351" t="s">
        <v>485</v>
      </c>
      <c r="D351">
        <v>4703600</v>
      </c>
      <c r="E351">
        <v>41.6</v>
      </c>
    </row>
    <row r="352" spans="1:5" x14ac:dyDescent="0.35">
      <c r="A352" s="20">
        <v>2450</v>
      </c>
      <c r="B352" t="s">
        <v>772</v>
      </c>
      <c r="C352" t="s">
        <v>485</v>
      </c>
      <c r="D352">
        <v>4703600</v>
      </c>
      <c r="E352">
        <v>36.799999999999997</v>
      </c>
    </row>
    <row r="353" spans="1:5" x14ac:dyDescent="0.35">
      <c r="A353" s="20">
        <v>1501</v>
      </c>
      <c r="B353" t="s">
        <v>786</v>
      </c>
      <c r="C353" t="s">
        <v>485</v>
      </c>
      <c r="D353">
        <v>4703600</v>
      </c>
      <c r="E353">
        <v>35.6</v>
      </c>
    </row>
    <row r="354" spans="1:5" x14ac:dyDescent="0.35">
      <c r="A354" s="20">
        <v>1503</v>
      </c>
      <c r="B354" t="s">
        <v>795</v>
      </c>
      <c r="C354" t="s">
        <v>485</v>
      </c>
      <c r="D354">
        <v>4703600</v>
      </c>
      <c r="E354">
        <v>29</v>
      </c>
    </row>
    <row r="355" spans="1:5" x14ac:dyDescent="0.35">
      <c r="A355" s="20">
        <v>1508</v>
      </c>
      <c r="B355" t="s">
        <v>650</v>
      </c>
      <c r="C355" t="s">
        <v>651</v>
      </c>
      <c r="D355">
        <v>4703660</v>
      </c>
      <c r="E355">
        <v>36.6</v>
      </c>
    </row>
    <row r="356" spans="1:5" x14ac:dyDescent="0.35">
      <c r="A356" s="20">
        <v>1513</v>
      </c>
      <c r="B356" t="s">
        <v>418</v>
      </c>
      <c r="C356" t="s">
        <v>419</v>
      </c>
      <c r="D356">
        <v>4703690</v>
      </c>
      <c r="E356">
        <v>44.4</v>
      </c>
    </row>
    <row r="357" spans="1:5" x14ac:dyDescent="0.35">
      <c r="A357" s="20">
        <v>1514</v>
      </c>
      <c r="B357" t="s">
        <v>420</v>
      </c>
      <c r="C357" t="s">
        <v>419</v>
      </c>
      <c r="D357">
        <v>4703690</v>
      </c>
      <c r="E357">
        <v>41.2</v>
      </c>
    </row>
    <row r="358" spans="1:5" x14ac:dyDescent="0.35">
      <c r="A358" s="20">
        <v>1517</v>
      </c>
      <c r="B358" t="s">
        <v>421</v>
      </c>
      <c r="C358" t="s">
        <v>419</v>
      </c>
      <c r="D358">
        <v>4703690</v>
      </c>
      <c r="E358">
        <v>39.299999999999997</v>
      </c>
    </row>
    <row r="359" spans="1:5" x14ac:dyDescent="0.35">
      <c r="A359" s="20">
        <v>2253</v>
      </c>
      <c r="B359" t="s">
        <v>422</v>
      </c>
      <c r="C359" t="s">
        <v>419</v>
      </c>
      <c r="D359">
        <v>4703690</v>
      </c>
      <c r="E359">
        <v>36.6</v>
      </c>
    </row>
    <row r="360" spans="1:5" x14ac:dyDescent="0.35">
      <c r="A360" s="20">
        <v>1526</v>
      </c>
      <c r="B360" t="s">
        <v>423</v>
      </c>
      <c r="C360" t="s">
        <v>419</v>
      </c>
      <c r="D360">
        <v>4703690</v>
      </c>
      <c r="E360">
        <v>35.4</v>
      </c>
    </row>
    <row r="361" spans="1:5" x14ac:dyDescent="0.35">
      <c r="A361" s="20">
        <v>1518</v>
      </c>
      <c r="B361" t="s">
        <v>424</v>
      </c>
      <c r="C361" t="s">
        <v>419</v>
      </c>
      <c r="D361">
        <v>4703690</v>
      </c>
      <c r="E361">
        <v>34.9</v>
      </c>
    </row>
    <row r="362" spans="1:5" x14ac:dyDescent="0.35">
      <c r="A362" s="20">
        <v>1530</v>
      </c>
      <c r="B362" t="s">
        <v>425</v>
      </c>
      <c r="C362" t="s">
        <v>419</v>
      </c>
      <c r="D362">
        <v>4703690</v>
      </c>
      <c r="E362">
        <v>33.299999999999997</v>
      </c>
    </row>
    <row r="363" spans="1:5" x14ac:dyDescent="0.35">
      <c r="A363" s="20">
        <v>2072</v>
      </c>
      <c r="B363" t="s">
        <v>426</v>
      </c>
      <c r="C363" t="s">
        <v>419</v>
      </c>
      <c r="D363">
        <v>4703690</v>
      </c>
      <c r="E363">
        <v>32.299999999999997</v>
      </c>
    </row>
    <row r="364" spans="1:5" x14ac:dyDescent="0.35">
      <c r="A364" s="20">
        <v>1889</v>
      </c>
      <c r="B364" t="s">
        <v>427</v>
      </c>
      <c r="C364" t="s">
        <v>419</v>
      </c>
      <c r="D364">
        <v>4703690</v>
      </c>
      <c r="E364">
        <v>32.299999999999997</v>
      </c>
    </row>
    <row r="365" spans="1:5" x14ac:dyDescent="0.35">
      <c r="A365" s="20">
        <v>1512</v>
      </c>
      <c r="B365" t="s">
        <v>428</v>
      </c>
      <c r="C365" t="s">
        <v>419</v>
      </c>
      <c r="D365">
        <v>4703690</v>
      </c>
      <c r="E365">
        <v>32</v>
      </c>
    </row>
    <row r="366" spans="1:5" x14ac:dyDescent="0.35">
      <c r="A366" s="20">
        <v>1529</v>
      </c>
      <c r="B366" t="s">
        <v>429</v>
      </c>
      <c r="C366" t="s">
        <v>419</v>
      </c>
      <c r="D366">
        <v>4703690</v>
      </c>
      <c r="E366">
        <v>30.4</v>
      </c>
    </row>
    <row r="367" spans="1:5" x14ac:dyDescent="0.35">
      <c r="A367" s="20">
        <v>2480</v>
      </c>
      <c r="B367" t="s">
        <v>430</v>
      </c>
      <c r="C367" t="s">
        <v>419</v>
      </c>
      <c r="D367">
        <v>4703690</v>
      </c>
      <c r="E367">
        <v>30.4</v>
      </c>
    </row>
    <row r="368" spans="1:5" x14ac:dyDescent="0.35">
      <c r="A368" s="20">
        <v>855</v>
      </c>
      <c r="B368" t="s">
        <v>431</v>
      </c>
      <c r="C368" t="s">
        <v>419</v>
      </c>
      <c r="D368">
        <v>4703690</v>
      </c>
      <c r="E368">
        <v>29</v>
      </c>
    </row>
    <row r="369" spans="1:5" x14ac:dyDescent="0.35">
      <c r="A369" s="20">
        <v>1541</v>
      </c>
      <c r="B369" t="s">
        <v>594</v>
      </c>
      <c r="C369" t="s">
        <v>595</v>
      </c>
      <c r="D369">
        <v>4703720</v>
      </c>
      <c r="E369">
        <v>61.2</v>
      </c>
    </row>
    <row r="370" spans="1:5" x14ac:dyDescent="0.35">
      <c r="A370" s="20">
        <v>1535</v>
      </c>
      <c r="B370" t="s">
        <v>734</v>
      </c>
      <c r="C370" t="s">
        <v>595</v>
      </c>
      <c r="D370">
        <v>4703720</v>
      </c>
      <c r="E370">
        <v>56.3</v>
      </c>
    </row>
    <row r="371" spans="1:5" x14ac:dyDescent="0.35">
      <c r="A371" s="20">
        <v>1542</v>
      </c>
      <c r="B371" t="s">
        <v>652</v>
      </c>
      <c r="C371" t="s">
        <v>653</v>
      </c>
      <c r="D371">
        <v>4703750</v>
      </c>
      <c r="E371">
        <v>41.8</v>
      </c>
    </row>
    <row r="372" spans="1:5" x14ac:dyDescent="0.35">
      <c r="A372" s="20">
        <v>1550</v>
      </c>
      <c r="B372" t="s">
        <v>471</v>
      </c>
      <c r="C372" t="s">
        <v>472</v>
      </c>
      <c r="D372">
        <v>4703780</v>
      </c>
      <c r="E372">
        <v>53.3</v>
      </c>
    </row>
    <row r="373" spans="1:5" x14ac:dyDescent="0.35">
      <c r="A373" s="20">
        <v>1131</v>
      </c>
      <c r="B373" t="s">
        <v>473</v>
      </c>
      <c r="C373" t="s">
        <v>472</v>
      </c>
      <c r="D373">
        <v>4703780</v>
      </c>
      <c r="E373">
        <v>50</v>
      </c>
    </row>
    <row r="374" spans="1:5" x14ac:dyDescent="0.35">
      <c r="A374" s="20">
        <v>1552</v>
      </c>
      <c r="B374" t="s">
        <v>474</v>
      </c>
      <c r="C374" t="s">
        <v>472</v>
      </c>
      <c r="D374">
        <v>4703780</v>
      </c>
      <c r="E374">
        <v>41.5</v>
      </c>
    </row>
    <row r="375" spans="1:5" x14ac:dyDescent="0.35">
      <c r="A375" s="20">
        <v>968</v>
      </c>
      <c r="B375" t="s">
        <v>475</v>
      </c>
      <c r="C375" t="s">
        <v>472</v>
      </c>
      <c r="D375">
        <v>4703780</v>
      </c>
      <c r="E375">
        <v>37.1</v>
      </c>
    </row>
    <row r="376" spans="1:5" x14ac:dyDescent="0.35">
      <c r="A376" s="20">
        <v>1555</v>
      </c>
      <c r="B376" t="s">
        <v>476</v>
      </c>
      <c r="C376" t="s">
        <v>472</v>
      </c>
      <c r="D376">
        <v>4703780</v>
      </c>
      <c r="E376">
        <v>36.4</v>
      </c>
    </row>
    <row r="377" spans="1:5" x14ac:dyDescent="0.35">
      <c r="A377" s="20">
        <v>1966</v>
      </c>
      <c r="B377" t="s">
        <v>477</v>
      </c>
      <c r="C377" t="s">
        <v>472</v>
      </c>
      <c r="D377">
        <v>4703780</v>
      </c>
      <c r="E377">
        <v>36.299999999999997</v>
      </c>
    </row>
    <row r="378" spans="1:5" x14ac:dyDescent="0.35">
      <c r="A378" s="20">
        <v>1564</v>
      </c>
      <c r="B378" t="s">
        <v>478</v>
      </c>
      <c r="C378" t="s">
        <v>472</v>
      </c>
      <c r="D378">
        <v>4703780</v>
      </c>
      <c r="E378">
        <v>32.1</v>
      </c>
    </row>
    <row r="379" spans="1:5" x14ac:dyDescent="0.35">
      <c r="A379" s="20">
        <v>1559</v>
      </c>
      <c r="B379" t="s">
        <v>479</v>
      </c>
      <c r="C379" t="s">
        <v>472</v>
      </c>
      <c r="D379">
        <v>4703780</v>
      </c>
      <c r="E379">
        <v>30.9</v>
      </c>
    </row>
    <row r="380" spans="1:5" x14ac:dyDescent="0.35">
      <c r="A380" s="20">
        <v>1972</v>
      </c>
      <c r="B380" t="s">
        <v>324</v>
      </c>
      <c r="C380" t="s">
        <v>325</v>
      </c>
      <c r="D380">
        <v>4700148</v>
      </c>
      <c r="E380">
        <v>90.4</v>
      </c>
    </row>
    <row r="381" spans="1:5" x14ac:dyDescent="0.35">
      <c r="A381" s="20">
        <v>2609</v>
      </c>
      <c r="B381" t="s">
        <v>326</v>
      </c>
      <c r="C381" t="s">
        <v>325</v>
      </c>
      <c r="D381">
        <v>4700148</v>
      </c>
      <c r="E381">
        <v>90.4</v>
      </c>
    </row>
    <row r="382" spans="1:5" x14ac:dyDescent="0.35">
      <c r="A382" s="20">
        <v>2630</v>
      </c>
      <c r="B382" t="s">
        <v>327</v>
      </c>
      <c r="C382" t="s">
        <v>325</v>
      </c>
      <c r="D382">
        <v>4700148</v>
      </c>
      <c r="E382">
        <v>90.1</v>
      </c>
    </row>
    <row r="383" spans="1:5" x14ac:dyDescent="0.35">
      <c r="A383" s="20">
        <v>1061</v>
      </c>
      <c r="B383" t="s">
        <v>328</v>
      </c>
      <c r="C383" t="s">
        <v>325</v>
      </c>
      <c r="D383">
        <v>4700148</v>
      </c>
      <c r="E383">
        <v>90</v>
      </c>
    </row>
    <row r="384" spans="1:5" x14ac:dyDescent="0.35">
      <c r="A384" s="20">
        <v>1144</v>
      </c>
      <c r="B384" t="s">
        <v>329</v>
      </c>
      <c r="C384" t="s">
        <v>325</v>
      </c>
      <c r="D384">
        <v>4700148</v>
      </c>
      <c r="E384">
        <v>89.7</v>
      </c>
    </row>
    <row r="385" spans="1:5" x14ac:dyDescent="0.35">
      <c r="A385" s="20">
        <v>1043</v>
      </c>
      <c r="B385" t="s">
        <v>330</v>
      </c>
      <c r="C385" t="s">
        <v>325</v>
      </c>
      <c r="D385">
        <v>4700148</v>
      </c>
      <c r="E385">
        <v>89.6</v>
      </c>
    </row>
    <row r="386" spans="1:5" x14ac:dyDescent="0.35">
      <c r="A386" s="20">
        <v>1162</v>
      </c>
      <c r="B386" t="s">
        <v>331</v>
      </c>
      <c r="C386" t="s">
        <v>325</v>
      </c>
      <c r="D386">
        <v>4700148</v>
      </c>
      <c r="E386">
        <v>89.4</v>
      </c>
    </row>
    <row r="387" spans="1:5" x14ac:dyDescent="0.35">
      <c r="A387" s="20">
        <v>1014</v>
      </c>
      <c r="B387" t="s">
        <v>332</v>
      </c>
      <c r="C387" t="s">
        <v>325</v>
      </c>
      <c r="D387">
        <v>4700148</v>
      </c>
      <c r="E387">
        <v>89.3</v>
      </c>
    </row>
    <row r="388" spans="1:5" x14ac:dyDescent="0.35">
      <c r="A388" s="20">
        <v>1016</v>
      </c>
      <c r="B388" t="s">
        <v>333</v>
      </c>
      <c r="C388" t="s">
        <v>325</v>
      </c>
      <c r="D388">
        <v>4700148</v>
      </c>
      <c r="E388">
        <v>88.8</v>
      </c>
    </row>
    <row r="389" spans="1:5" x14ac:dyDescent="0.35">
      <c r="A389" s="20">
        <v>2489</v>
      </c>
      <c r="B389" t="s">
        <v>334</v>
      </c>
      <c r="C389" t="s">
        <v>325</v>
      </c>
      <c r="D389">
        <v>4700148</v>
      </c>
      <c r="E389">
        <v>88.8</v>
      </c>
    </row>
    <row r="390" spans="1:5" x14ac:dyDescent="0.35">
      <c r="A390" s="20">
        <v>1860</v>
      </c>
      <c r="B390" t="s">
        <v>335</v>
      </c>
      <c r="C390" t="s">
        <v>325</v>
      </c>
      <c r="D390">
        <v>4700148</v>
      </c>
      <c r="E390">
        <v>88.6</v>
      </c>
    </row>
    <row r="391" spans="1:5" x14ac:dyDescent="0.35">
      <c r="A391" s="20">
        <v>1011</v>
      </c>
      <c r="B391" t="s">
        <v>336</v>
      </c>
      <c r="C391" t="s">
        <v>325</v>
      </c>
      <c r="D391">
        <v>4700148</v>
      </c>
      <c r="E391">
        <v>88.5</v>
      </c>
    </row>
    <row r="392" spans="1:5" x14ac:dyDescent="0.35">
      <c r="A392" s="20">
        <v>1172</v>
      </c>
      <c r="B392" t="s">
        <v>337</v>
      </c>
      <c r="C392" t="s">
        <v>325</v>
      </c>
      <c r="D392">
        <v>4700148</v>
      </c>
      <c r="E392">
        <v>88.5</v>
      </c>
    </row>
    <row r="393" spans="1:5" x14ac:dyDescent="0.35">
      <c r="A393" s="20">
        <v>2499</v>
      </c>
      <c r="B393" t="s">
        <v>338</v>
      </c>
      <c r="C393" t="s">
        <v>325</v>
      </c>
      <c r="D393">
        <v>4700148</v>
      </c>
      <c r="E393">
        <v>88.3</v>
      </c>
    </row>
    <row r="394" spans="1:5" x14ac:dyDescent="0.35">
      <c r="A394" s="20">
        <v>1100</v>
      </c>
      <c r="B394" t="s">
        <v>339</v>
      </c>
      <c r="C394" t="s">
        <v>325</v>
      </c>
      <c r="D394">
        <v>4700148</v>
      </c>
      <c r="E394">
        <v>88.2</v>
      </c>
    </row>
    <row r="395" spans="1:5" x14ac:dyDescent="0.35">
      <c r="A395" s="20">
        <v>2250</v>
      </c>
      <c r="B395" t="s">
        <v>340</v>
      </c>
      <c r="C395" t="s">
        <v>325</v>
      </c>
      <c r="D395">
        <v>4700148</v>
      </c>
      <c r="E395">
        <v>88</v>
      </c>
    </row>
    <row r="396" spans="1:5" x14ac:dyDescent="0.35">
      <c r="A396" s="20">
        <v>1020</v>
      </c>
      <c r="B396" t="s">
        <v>341</v>
      </c>
      <c r="C396" t="s">
        <v>325</v>
      </c>
      <c r="D396">
        <v>4700148</v>
      </c>
      <c r="E396">
        <v>87.3</v>
      </c>
    </row>
    <row r="397" spans="1:5" x14ac:dyDescent="0.35">
      <c r="A397" s="20">
        <v>2287</v>
      </c>
      <c r="B397" t="s">
        <v>342</v>
      </c>
      <c r="C397" t="s">
        <v>325</v>
      </c>
      <c r="D397">
        <v>4700148</v>
      </c>
      <c r="E397">
        <v>87.3</v>
      </c>
    </row>
    <row r="398" spans="1:5" x14ac:dyDescent="0.35">
      <c r="A398" s="20">
        <v>1105</v>
      </c>
      <c r="B398" t="s">
        <v>343</v>
      </c>
      <c r="C398" t="s">
        <v>325</v>
      </c>
      <c r="D398">
        <v>4700148</v>
      </c>
      <c r="E398">
        <v>87.2</v>
      </c>
    </row>
    <row r="399" spans="1:5" x14ac:dyDescent="0.35">
      <c r="A399" s="20">
        <v>1069</v>
      </c>
      <c r="B399" t="s">
        <v>344</v>
      </c>
      <c r="C399" t="s">
        <v>325</v>
      </c>
      <c r="D399">
        <v>4700148</v>
      </c>
      <c r="E399">
        <v>87</v>
      </c>
    </row>
    <row r="400" spans="1:5" x14ac:dyDescent="0.35">
      <c r="A400" s="20">
        <v>1048</v>
      </c>
      <c r="B400" t="s">
        <v>345</v>
      </c>
      <c r="C400" t="s">
        <v>325</v>
      </c>
      <c r="D400">
        <v>4700148</v>
      </c>
      <c r="E400">
        <v>86.7</v>
      </c>
    </row>
    <row r="401" spans="1:5" x14ac:dyDescent="0.35">
      <c r="A401" s="20">
        <v>1084</v>
      </c>
      <c r="B401" t="s">
        <v>346</v>
      </c>
      <c r="C401" t="s">
        <v>325</v>
      </c>
      <c r="D401">
        <v>4700148</v>
      </c>
      <c r="E401">
        <v>86.5</v>
      </c>
    </row>
    <row r="402" spans="1:5" x14ac:dyDescent="0.35">
      <c r="A402" s="20">
        <v>1065</v>
      </c>
      <c r="B402" t="s">
        <v>347</v>
      </c>
      <c r="C402" t="s">
        <v>325</v>
      </c>
      <c r="D402">
        <v>4700148</v>
      </c>
      <c r="E402">
        <v>86.3</v>
      </c>
    </row>
    <row r="403" spans="1:5" x14ac:dyDescent="0.35">
      <c r="A403" s="20">
        <v>2296</v>
      </c>
      <c r="B403" t="s">
        <v>348</v>
      </c>
      <c r="C403" t="s">
        <v>325</v>
      </c>
      <c r="D403">
        <v>4700148</v>
      </c>
      <c r="E403">
        <v>86.1</v>
      </c>
    </row>
    <row r="404" spans="1:5" x14ac:dyDescent="0.35">
      <c r="A404" s="20">
        <v>1185</v>
      </c>
      <c r="B404" t="s">
        <v>349</v>
      </c>
      <c r="C404" t="s">
        <v>325</v>
      </c>
      <c r="D404">
        <v>4700148</v>
      </c>
      <c r="E404">
        <v>85.6</v>
      </c>
    </row>
    <row r="405" spans="1:5" x14ac:dyDescent="0.35">
      <c r="A405" s="20">
        <v>1080</v>
      </c>
      <c r="B405" t="s">
        <v>350</v>
      </c>
      <c r="C405" t="s">
        <v>325</v>
      </c>
      <c r="D405">
        <v>4700148</v>
      </c>
      <c r="E405">
        <v>85.4</v>
      </c>
    </row>
    <row r="406" spans="1:5" x14ac:dyDescent="0.35">
      <c r="A406" s="20">
        <v>1032</v>
      </c>
      <c r="B406" t="s">
        <v>351</v>
      </c>
      <c r="C406" t="s">
        <v>325</v>
      </c>
      <c r="D406">
        <v>4700148</v>
      </c>
      <c r="E406">
        <v>85.2</v>
      </c>
    </row>
    <row r="407" spans="1:5" x14ac:dyDescent="0.35">
      <c r="A407" s="20">
        <v>1146</v>
      </c>
      <c r="B407" t="s">
        <v>352</v>
      </c>
      <c r="C407" t="s">
        <v>325</v>
      </c>
      <c r="D407">
        <v>4700148</v>
      </c>
      <c r="E407">
        <v>85.2</v>
      </c>
    </row>
    <row r="408" spans="1:5" x14ac:dyDescent="0.35">
      <c r="A408" s="20">
        <v>2043</v>
      </c>
      <c r="B408" t="s">
        <v>353</v>
      </c>
      <c r="C408" t="s">
        <v>325</v>
      </c>
      <c r="D408">
        <v>4700148</v>
      </c>
      <c r="E408">
        <v>84.8</v>
      </c>
    </row>
    <row r="409" spans="1:5" x14ac:dyDescent="0.35">
      <c r="A409" s="20">
        <v>1030</v>
      </c>
      <c r="B409" t="s">
        <v>354</v>
      </c>
      <c r="C409" t="s">
        <v>325</v>
      </c>
      <c r="D409">
        <v>4700148</v>
      </c>
      <c r="E409">
        <v>84.7</v>
      </c>
    </row>
    <row r="410" spans="1:5" x14ac:dyDescent="0.35">
      <c r="A410" s="20">
        <v>861</v>
      </c>
      <c r="B410" t="s">
        <v>355</v>
      </c>
      <c r="C410" t="s">
        <v>325</v>
      </c>
      <c r="D410">
        <v>4700148</v>
      </c>
      <c r="E410">
        <v>84.7</v>
      </c>
    </row>
    <row r="411" spans="1:5" x14ac:dyDescent="0.35">
      <c r="A411" s="20">
        <v>2025</v>
      </c>
      <c r="B411" t="s">
        <v>356</v>
      </c>
      <c r="C411" t="s">
        <v>325</v>
      </c>
      <c r="D411">
        <v>4700148</v>
      </c>
      <c r="E411">
        <v>84.3</v>
      </c>
    </row>
    <row r="412" spans="1:5" x14ac:dyDescent="0.35">
      <c r="A412" s="20">
        <v>1156</v>
      </c>
      <c r="B412" t="s">
        <v>357</v>
      </c>
      <c r="C412" t="s">
        <v>325</v>
      </c>
      <c r="D412">
        <v>4700148</v>
      </c>
      <c r="E412">
        <v>84.2</v>
      </c>
    </row>
    <row r="413" spans="1:5" x14ac:dyDescent="0.35">
      <c r="A413" s="20">
        <v>2601</v>
      </c>
      <c r="B413" t="s">
        <v>358</v>
      </c>
      <c r="C413" t="s">
        <v>325</v>
      </c>
      <c r="D413">
        <v>4700148</v>
      </c>
      <c r="E413">
        <v>83.9</v>
      </c>
    </row>
    <row r="414" spans="1:5" x14ac:dyDescent="0.35">
      <c r="A414" s="20">
        <v>1169</v>
      </c>
      <c r="B414" t="s">
        <v>359</v>
      </c>
      <c r="C414" t="s">
        <v>325</v>
      </c>
      <c r="D414">
        <v>4700148</v>
      </c>
      <c r="E414">
        <v>83.8</v>
      </c>
    </row>
    <row r="415" spans="1:5" x14ac:dyDescent="0.35">
      <c r="A415" s="20">
        <v>1928</v>
      </c>
      <c r="B415" t="s">
        <v>360</v>
      </c>
      <c r="C415" t="s">
        <v>325</v>
      </c>
      <c r="D415">
        <v>4700148</v>
      </c>
      <c r="E415">
        <v>83.8</v>
      </c>
    </row>
    <row r="416" spans="1:5" x14ac:dyDescent="0.35">
      <c r="A416" s="20">
        <v>1128</v>
      </c>
      <c r="B416" t="s">
        <v>361</v>
      </c>
      <c r="C416" t="s">
        <v>325</v>
      </c>
      <c r="D416">
        <v>4700148</v>
      </c>
      <c r="E416">
        <v>83.5</v>
      </c>
    </row>
    <row r="417" spans="1:5" x14ac:dyDescent="0.35">
      <c r="A417" s="20">
        <v>1605</v>
      </c>
      <c r="B417" t="s">
        <v>362</v>
      </c>
      <c r="C417" t="s">
        <v>325</v>
      </c>
      <c r="D417">
        <v>4700148</v>
      </c>
      <c r="E417">
        <v>83.2</v>
      </c>
    </row>
    <row r="418" spans="1:5" x14ac:dyDescent="0.35">
      <c r="A418" s="20">
        <v>2486</v>
      </c>
      <c r="B418" t="s">
        <v>363</v>
      </c>
      <c r="C418" t="s">
        <v>325</v>
      </c>
      <c r="D418">
        <v>4700148</v>
      </c>
      <c r="E418">
        <v>83.1</v>
      </c>
    </row>
    <row r="419" spans="1:5" x14ac:dyDescent="0.35">
      <c r="A419" s="20">
        <v>1626</v>
      </c>
      <c r="B419" t="s">
        <v>364</v>
      </c>
      <c r="C419" t="s">
        <v>325</v>
      </c>
      <c r="D419">
        <v>4700148</v>
      </c>
      <c r="E419">
        <v>82.9</v>
      </c>
    </row>
    <row r="420" spans="1:5" x14ac:dyDescent="0.35">
      <c r="A420" s="20">
        <v>2188</v>
      </c>
      <c r="B420" t="s">
        <v>365</v>
      </c>
      <c r="C420" t="s">
        <v>325</v>
      </c>
      <c r="D420">
        <v>4700148</v>
      </c>
      <c r="E420">
        <v>82.4</v>
      </c>
    </row>
    <row r="421" spans="1:5" x14ac:dyDescent="0.35">
      <c r="A421" s="20">
        <v>1115</v>
      </c>
      <c r="B421" t="s">
        <v>366</v>
      </c>
      <c r="C421" t="s">
        <v>325</v>
      </c>
      <c r="D421">
        <v>4700148</v>
      </c>
      <c r="E421">
        <v>82.3</v>
      </c>
    </row>
    <row r="422" spans="1:5" x14ac:dyDescent="0.35">
      <c r="A422" s="20">
        <v>1166</v>
      </c>
      <c r="B422" t="s">
        <v>367</v>
      </c>
      <c r="C422" t="s">
        <v>325</v>
      </c>
      <c r="D422">
        <v>4700148</v>
      </c>
      <c r="E422">
        <v>81.900000000000006</v>
      </c>
    </row>
    <row r="423" spans="1:5" x14ac:dyDescent="0.35">
      <c r="A423" s="20">
        <v>1122</v>
      </c>
      <c r="B423" t="s">
        <v>368</v>
      </c>
      <c r="C423" t="s">
        <v>325</v>
      </c>
      <c r="D423">
        <v>4700148</v>
      </c>
      <c r="E423">
        <v>81.7</v>
      </c>
    </row>
    <row r="424" spans="1:5" x14ac:dyDescent="0.35">
      <c r="A424" s="20">
        <v>2148</v>
      </c>
      <c r="B424" t="s">
        <v>369</v>
      </c>
      <c r="C424" t="s">
        <v>325</v>
      </c>
      <c r="D424">
        <v>4700148</v>
      </c>
      <c r="E424">
        <v>81.5</v>
      </c>
    </row>
    <row r="425" spans="1:5" x14ac:dyDescent="0.35">
      <c r="A425" s="20">
        <v>2470</v>
      </c>
      <c r="B425" t="s">
        <v>370</v>
      </c>
      <c r="C425" t="s">
        <v>325</v>
      </c>
      <c r="D425">
        <v>4700148</v>
      </c>
      <c r="E425">
        <v>81</v>
      </c>
    </row>
    <row r="426" spans="1:5" x14ac:dyDescent="0.35">
      <c r="A426" s="20">
        <v>1113</v>
      </c>
      <c r="B426" t="s">
        <v>371</v>
      </c>
      <c r="C426" t="s">
        <v>325</v>
      </c>
      <c r="D426">
        <v>4700148</v>
      </c>
      <c r="E426">
        <v>80.900000000000006</v>
      </c>
    </row>
    <row r="427" spans="1:5" x14ac:dyDescent="0.35">
      <c r="A427" s="20">
        <v>1939</v>
      </c>
      <c r="B427" t="s">
        <v>372</v>
      </c>
      <c r="C427" t="s">
        <v>325</v>
      </c>
      <c r="D427">
        <v>4700148</v>
      </c>
      <c r="E427">
        <v>80.8</v>
      </c>
    </row>
    <row r="428" spans="1:5" x14ac:dyDescent="0.35">
      <c r="A428" s="20">
        <v>1047</v>
      </c>
      <c r="B428" t="s">
        <v>373</v>
      </c>
      <c r="C428" t="s">
        <v>325</v>
      </c>
      <c r="D428">
        <v>4700148</v>
      </c>
      <c r="E428">
        <v>80.7</v>
      </c>
    </row>
    <row r="429" spans="1:5" x14ac:dyDescent="0.35">
      <c r="A429" s="20">
        <v>2248</v>
      </c>
      <c r="B429" t="s">
        <v>374</v>
      </c>
      <c r="C429" t="s">
        <v>325</v>
      </c>
      <c r="D429">
        <v>4700148</v>
      </c>
      <c r="E429">
        <v>80.5</v>
      </c>
    </row>
    <row r="430" spans="1:5" x14ac:dyDescent="0.35">
      <c r="A430" s="20">
        <v>2150</v>
      </c>
      <c r="B430" t="s">
        <v>375</v>
      </c>
      <c r="C430" t="s">
        <v>325</v>
      </c>
      <c r="D430">
        <v>4700148</v>
      </c>
      <c r="E430">
        <v>80.400000000000006</v>
      </c>
    </row>
    <row r="431" spans="1:5" x14ac:dyDescent="0.35">
      <c r="A431" s="20">
        <v>1596</v>
      </c>
      <c r="B431" t="s">
        <v>538</v>
      </c>
      <c r="C431" t="s">
        <v>539</v>
      </c>
      <c r="D431">
        <v>4703870</v>
      </c>
      <c r="E431">
        <v>36.4</v>
      </c>
    </row>
    <row r="432" spans="1:5" x14ac:dyDescent="0.35">
      <c r="A432" s="20">
        <v>1942</v>
      </c>
      <c r="B432" t="s">
        <v>706</v>
      </c>
      <c r="C432" t="s">
        <v>539</v>
      </c>
      <c r="D432">
        <v>4703870</v>
      </c>
      <c r="E432">
        <v>33.700000000000003</v>
      </c>
    </row>
    <row r="433" spans="1:5" x14ac:dyDescent="0.35">
      <c r="A433" s="20">
        <v>1599</v>
      </c>
      <c r="B433" t="s">
        <v>766</v>
      </c>
      <c r="C433" t="s">
        <v>539</v>
      </c>
      <c r="D433">
        <v>4703870</v>
      </c>
      <c r="E433">
        <v>32.299999999999997</v>
      </c>
    </row>
    <row r="434" spans="1:5" x14ac:dyDescent="0.35">
      <c r="A434" s="20">
        <v>64</v>
      </c>
      <c r="B434" t="s">
        <v>654</v>
      </c>
      <c r="C434" t="s">
        <v>655</v>
      </c>
      <c r="D434">
        <v>4703900</v>
      </c>
      <c r="E434">
        <v>25.6</v>
      </c>
    </row>
    <row r="435" spans="1:5" x14ac:dyDescent="0.35">
      <c r="A435" s="20">
        <v>1610</v>
      </c>
      <c r="B435" t="s">
        <v>656</v>
      </c>
      <c r="C435" t="s">
        <v>657</v>
      </c>
      <c r="D435">
        <v>4703960</v>
      </c>
      <c r="E435">
        <v>35.700000000000003</v>
      </c>
    </row>
    <row r="436" spans="1:5" x14ac:dyDescent="0.35">
      <c r="A436" s="20">
        <v>2301</v>
      </c>
      <c r="B436" t="s">
        <v>486</v>
      </c>
      <c r="C436" t="s">
        <v>487</v>
      </c>
      <c r="D436">
        <v>4703990</v>
      </c>
      <c r="E436">
        <v>42.4</v>
      </c>
    </row>
    <row r="437" spans="1:5" x14ac:dyDescent="0.35">
      <c r="A437" s="20">
        <v>1631</v>
      </c>
      <c r="B437" t="s">
        <v>680</v>
      </c>
      <c r="C437" t="s">
        <v>487</v>
      </c>
      <c r="D437">
        <v>4703990</v>
      </c>
      <c r="E437">
        <v>40.5</v>
      </c>
    </row>
    <row r="438" spans="1:5" x14ac:dyDescent="0.35">
      <c r="A438" s="20">
        <v>2307</v>
      </c>
      <c r="B438" t="s">
        <v>741</v>
      </c>
      <c r="C438" t="s">
        <v>487</v>
      </c>
      <c r="D438">
        <v>4703990</v>
      </c>
      <c r="E438">
        <v>40.4</v>
      </c>
    </row>
    <row r="439" spans="1:5" x14ac:dyDescent="0.35">
      <c r="A439" s="20">
        <v>1649</v>
      </c>
      <c r="B439" t="s">
        <v>773</v>
      </c>
      <c r="C439" t="s">
        <v>487</v>
      </c>
      <c r="D439">
        <v>4703990</v>
      </c>
      <c r="E439">
        <v>39</v>
      </c>
    </row>
    <row r="440" spans="1:5" x14ac:dyDescent="0.35">
      <c r="A440" s="20">
        <v>1618</v>
      </c>
      <c r="B440" t="s">
        <v>787</v>
      </c>
      <c r="C440" t="s">
        <v>487</v>
      </c>
      <c r="D440">
        <v>4703990</v>
      </c>
      <c r="E440">
        <v>37.700000000000003</v>
      </c>
    </row>
    <row r="441" spans="1:5" x14ac:dyDescent="0.35">
      <c r="A441" s="20">
        <v>1619</v>
      </c>
      <c r="B441" t="s">
        <v>796</v>
      </c>
      <c r="C441" t="s">
        <v>487</v>
      </c>
      <c r="D441">
        <v>4703990</v>
      </c>
      <c r="E441">
        <v>37.5</v>
      </c>
    </row>
    <row r="442" spans="1:5" x14ac:dyDescent="0.35">
      <c r="A442" s="20">
        <v>1225</v>
      </c>
      <c r="B442" t="s">
        <v>432</v>
      </c>
      <c r="C442" t="s">
        <v>433</v>
      </c>
      <c r="D442">
        <v>4704020</v>
      </c>
      <c r="E442">
        <v>57.6</v>
      </c>
    </row>
    <row r="443" spans="1:5" x14ac:dyDescent="0.35">
      <c r="A443" s="20">
        <v>1944</v>
      </c>
      <c r="B443" t="s">
        <v>434</v>
      </c>
      <c r="C443" t="s">
        <v>433</v>
      </c>
      <c r="D443">
        <v>4704020</v>
      </c>
      <c r="E443">
        <v>50.1</v>
      </c>
    </row>
    <row r="444" spans="1:5" x14ac:dyDescent="0.35">
      <c r="A444" s="20">
        <v>1215</v>
      </c>
      <c r="B444" t="s">
        <v>435</v>
      </c>
      <c r="C444" t="s">
        <v>433</v>
      </c>
      <c r="D444">
        <v>4704020</v>
      </c>
      <c r="E444">
        <v>48.1</v>
      </c>
    </row>
    <row r="445" spans="1:5" x14ac:dyDescent="0.35">
      <c r="A445" s="20">
        <v>1660</v>
      </c>
      <c r="B445" t="s">
        <v>436</v>
      </c>
      <c r="C445" t="s">
        <v>433</v>
      </c>
      <c r="D445">
        <v>4704020</v>
      </c>
      <c r="E445">
        <v>41.8</v>
      </c>
    </row>
    <row r="446" spans="1:5" x14ac:dyDescent="0.35">
      <c r="A446" s="20">
        <v>1677</v>
      </c>
      <c r="B446" t="s">
        <v>437</v>
      </c>
      <c r="C446" t="s">
        <v>433</v>
      </c>
      <c r="D446">
        <v>4704020</v>
      </c>
      <c r="E446">
        <v>40</v>
      </c>
    </row>
    <row r="447" spans="1:5" x14ac:dyDescent="0.35">
      <c r="A447" s="20">
        <v>975</v>
      </c>
      <c r="B447" t="s">
        <v>438</v>
      </c>
      <c r="C447" t="s">
        <v>433</v>
      </c>
      <c r="D447">
        <v>4704020</v>
      </c>
      <c r="E447">
        <v>36.700000000000003</v>
      </c>
    </row>
    <row r="448" spans="1:5" x14ac:dyDescent="0.35">
      <c r="A448" s="20">
        <v>1682</v>
      </c>
      <c r="B448" t="s">
        <v>439</v>
      </c>
      <c r="C448" t="s">
        <v>433</v>
      </c>
      <c r="D448">
        <v>4704020</v>
      </c>
      <c r="E448">
        <v>36.700000000000003</v>
      </c>
    </row>
    <row r="449" spans="1:5" x14ac:dyDescent="0.35">
      <c r="A449" s="20">
        <v>1673</v>
      </c>
      <c r="B449" t="s">
        <v>440</v>
      </c>
      <c r="C449" t="s">
        <v>433</v>
      </c>
      <c r="D449">
        <v>4704020</v>
      </c>
      <c r="E449">
        <v>35.799999999999997</v>
      </c>
    </row>
    <row r="450" spans="1:5" x14ac:dyDescent="0.35">
      <c r="A450" s="20">
        <v>1667</v>
      </c>
      <c r="B450" t="s">
        <v>441</v>
      </c>
      <c r="C450" t="s">
        <v>433</v>
      </c>
      <c r="D450">
        <v>4704020</v>
      </c>
      <c r="E450">
        <v>35.299999999999997</v>
      </c>
    </row>
    <row r="451" spans="1:5" x14ac:dyDescent="0.35">
      <c r="A451" s="20">
        <v>1659</v>
      </c>
      <c r="B451" t="s">
        <v>442</v>
      </c>
      <c r="C451" t="s">
        <v>433</v>
      </c>
      <c r="D451">
        <v>4704020</v>
      </c>
      <c r="E451">
        <v>34.4</v>
      </c>
    </row>
    <row r="452" spans="1:5" x14ac:dyDescent="0.35">
      <c r="A452" s="20">
        <v>1681</v>
      </c>
      <c r="B452" t="s">
        <v>443</v>
      </c>
      <c r="C452" t="s">
        <v>433</v>
      </c>
      <c r="D452">
        <v>4704020</v>
      </c>
      <c r="E452">
        <v>32.4</v>
      </c>
    </row>
    <row r="453" spans="1:5" x14ac:dyDescent="0.35">
      <c r="A453" s="20">
        <v>1657</v>
      </c>
      <c r="B453" t="s">
        <v>444</v>
      </c>
      <c r="C453" t="s">
        <v>433</v>
      </c>
      <c r="D453">
        <v>4704020</v>
      </c>
      <c r="E453">
        <v>31.7</v>
      </c>
    </row>
    <row r="454" spans="1:5" x14ac:dyDescent="0.35">
      <c r="A454" s="20">
        <v>2433</v>
      </c>
      <c r="B454" t="s">
        <v>445</v>
      </c>
      <c r="C454" t="s">
        <v>433</v>
      </c>
      <c r="D454">
        <v>4704020</v>
      </c>
      <c r="E454">
        <v>30.8</v>
      </c>
    </row>
    <row r="455" spans="1:5" x14ac:dyDescent="0.35">
      <c r="A455" s="20">
        <v>1687</v>
      </c>
      <c r="B455" t="s">
        <v>658</v>
      </c>
      <c r="C455" t="s">
        <v>659</v>
      </c>
      <c r="D455">
        <v>4704050</v>
      </c>
      <c r="E455">
        <v>40.4</v>
      </c>
    </row>
    <row r="456" spans="1:5" x14ac:dyDescent="0.35">
      <c r="A456" s="20">
        <v>2138</v>
      </c>
      <c r="B456" t="s">
        <v>660</v>
      </c>
      <c r="C456" t="s">
        <v>661</v>
      </c>
      <c r="D456">
        <v>4700145</v>
      </c>
      <c r="E456">
        <v>1.9</v>
      </c>
    </row>
    <row r="457" spans="1:5" x14ac:dyDescent="0.35">
      <c r="A457" s="20">
        <v>2564</v>
      </c>
      <c r="B457" t="s">
        <v>662</v>
      </c>
      <c r="C457" t="s">
        <v>663</v>
      </c>
      <c r="D457">
        <v>4700146</v>
      </c>
      <c r="E457">
        <v>42.9</v>
      </c>
    </row>
    <row r="458" spans="1:5" x14ac:dyDescent="0.35">
      <c r="A458" s="20">
        <v>2478</v>
      </c>
      <c r="B458" t="s">
        <v>664</v>
      </c>
      <c r="C458" t="s">
        <v>665</v>
      </c>
      <c r="D458">
        <v>4700155</v>
      </c>
      <c r="E458">
        <v>52.2</v>
      </c>
    </row>
    <row r="459" spans="1:5" x14ac:dyDescent="0.35">
      <c r="A459" s="20">
        <v>2049</v>
      </c>
      <c r="B459" t="s">
        <v>504</v>
      </c>
      <c r="C459" t="s">
        <v>505</v>
      </c>
      <c r="D459">
        <v>4704080</v>
      </c>
      <c r="E459">
        <v>66.2</v>
      </c>
    </row>
    <row r="460" spans="1:5" x14ac:dyDescent="0.35">
      <c r="A460" s="20">
        <v>10410</v>
      </c>
      <c r="B460" t="s">
        <v>689</v>
      </c>
      <c r="C460" t="s">
        <v>505</v>
      </c>
      <c r="D460">
        <v>4704080</v>
      </c>
      <c r="E460">
        <v>50</v>
      </c>
    </row>
    <row r="461" spans="1:5" x14ac:dyDescent="0.35">
      <c r="A461" s="20">
        <v>1892</v>
      </c>
      <c r="B461" t="s">
        <v>750</v>
      </c>
      <c r="C461" t="s">
        <v>505</v>
      </c>
      <c r="D461">
        <v>4704080</v>
      </c>
      <c r="E461">
        <v>46.7</v>
      </c>
    </row>
    <row r="462" spans="1:5" x14ac:dyDescent="0.35">
      <c r="A462" s="20">
        <v>43</v>
      </c>
      <c r="B462" t="s">
        <v>782</v>
      </c>
      <c r="C462" t="s">
        <v>505</v>
      </c>
      <c r="D462">
        <v>4704080</v>
      </c>
      <c r="E462">
        <v>45</v>
      </c>
    </row>
    <row r="463" spans="1:5" x14ac:dyDescent="0.35">
      <c r="A463" s="20">
        <v>1704</v>
      </c>
      <c r="B463" t="s">
        <v>666</v>
      </c>
      <c r="C463" t="s">
        <v>667</v>
      </c>
      <c r="D463">
        <v>4704100</v>
      </c>
      <c r="E463">
        <v>42</v>
      </c>
    </row>
    <row r="464" spans="1:5" x14ac:dyDescent="0.35">
      <c r="A464" s="20">
        <v>1708</v>
      </c>
      <c r="B464" t="s">
        <v>668</v>
      </c>
      <c r="C464" t="s">
        <v>669</v>
      </c>
      <c r="D464">
        <v>4704170</v>
      </c>
      <c r="E464">
        <v>35.700000000000003</v>
      </c>
    </row>
    <row r="465" spans="1:5" x14ac:dyDescent="0.35">
      <c r="A465" s="20">
        <v>1711</v>
      </c>
      <c r="B465" t="s">
        <v>596</v>
      </c>
      <c r="C465" t="s">
        <v>597</v>
      </c>
      <c r="D465">
        <v>4704200</v>
      </c>
      <c r="E465">
        <v>65.8</v>
      </c>
    </row>
    <row r="466" spans="1:5" x14ac:dyDescent="0.35">
      <c r="A466" s="20">
        <v>1713</v>
      </c>
      <c r="B466" t="s">
        <v>735</v>
      </c>
      <c r="C466" t="s">
        <v>597</v>
      </c>
      <c r="D466">
        <v>4704200</v>
      </c>
      <c r="E466">
        <v>37.200000000000003</v>
      </c>
    </row>
    <row r="467" spans="1:5" x14ac:dyDescent="0.35">
      <c r="A467" s="20">
        <v>1722</v>
      </c>
      <c r="B467" t="s">
        <v>598</v>
      </c>
      <c r="C467" t="s">
        <v>599</v>
      </c>
      <c r="D467">
        <v>4704230</v>
      </c>
      <c r="E467">
        <v>41.7</v>
      </c>
    </row>
    <row r="468" spans="1:5" x14ac:dyDescent="0.35">
      <c r="A468" s="20">
        <v>1721</v>
      </c>
      <c r="B468" t="s">
        <v>736</v>
      </c>
      <c r="C468" t="s">
        <v>599</v>
      </c>
      <c r="D468">
        <v>4704230</v>
      </c>
      <c r="E468">
        <v>41.6</v>
      </c>
    </row>
    <row r="469" spans="1:5" x14ac:dyDescent="0.35">
      <c r="A469" s="20">
        <v>1726</v>
      </c>
      <c r="B469" t="s">
        <v>670</v>
      </c>
      <c r="C469" t="s">
        <v>671</v>
      </c>
      <c r="D469">
        <v>4704260</v>
      </c>
      <c r="E469">
        <v>44.3</v>
      </c>
    </row>
    <row r="470" spans="1:5" x14ac:dyDescent="0.35">
      <c r="A470" s="20">
        <v>2278</v>
      </c>
      <c r="B470" t="s">
        <v>540</v>
      </c>
      <c r="C470" t="s">
        <v>541</v>
      </c>
      <c r="D470">
        <v>4704290</v>
      </c>
      <c r="E470">
        <v>60</v>
      </c>
    </row>
    <row r="471" spans="1:5" x14ac:dyDescent="0.35">
      <c r="A471" s="20">
        <v>1734</v>
      </c>
      <c r="B471" t="s">
        <v>707</v>
      </c>
      <c r="C471" t="s">
        <v>541</v>
      </c>
      <c r="D471">
        <v>4704290</v>
      </c>
      <c r="E471">
        <v>51</v>
      </c>
    </row>
    <row r="472" spans="1:5" x14ac:dyDescent="0.35">
      <c r="A472" s="20">
        <v>1733</v>
      </c>
      <c r="B472" t="s">
        <v>767</v>
      </c>
      <c r="C472" t="s">
        <v>541</v>
      </c>
      <c r="D472">
        <v>4704290</v>
      </c>
      <c r="E472">
        <v>47</v>
      </c>
    </row>
    <row r="473" spans="1:5" x14ac:dyDescent="0.35">
      <c r="A473" s="20">
        <v>1737</v>
      </c>
      <c r="B473" t="s">
        <v>672</v>
      </c>
      <c r="C473" t="s">
        <v>673</v>
      </c>
      <c r="D473">
        <v>4704320</v>
      </c>
      <c r="E473">
        <v>51.1</v>
      </c>
    </row>
    <row r="474" spans="1:5" x14ac:dyDescent="0.35">
      <c r="A474" s="20">
        <v>10412</v>
      </c>
      <c r="B474" t="s">
        <v>542</v>
      </c>
      <c r="C474" t="s">
        <v>543</v>
      </c>
      <c r="D474">
        <v>4704350</v>
      </c>
      <c r="E474">
        <v>88.9</v>
      </c>
    </row>
    <row r="475" spans="1:5" x14ac:dyDescent="0.35">
      <c r="A475" s="20">
        <v>1750</v>
      </c>
      <c r="B475" t="s">
        <v>708</v>
      </c>
      <c r="C475" t="s">
        <v>543</v>
      </c>
      <c r="D475">
        <v>4704350</v>
      </c>
      <c r="E475">
        <v>59.3</v>
      </c>
    </row>
    <row r="476" spans="1:5" x14ac:dyDescent="0.35">
      <c r="A476" s="20">
        <v>422</v>
      </c>
      <c r="B476" t="s">
        <v>768</v>
      </c>
      <c r="C476" t="s">
        <v>543</v>
      </c>
      <c r="D476">
        <v>4704350</v>
      </c>
      <c r="E476">
        <v>58.2</v>
      </c>
    </row>
    <row r="477" spans="1:5" x14ac:dyDescent="0.35">
      <c r="A477" s="20">
        <v>1762</v>
      </c>
      <c r="B477" t="s">
        <v>506</v>
      </c>
      <c r="C477" t="s">
        <v>507</v>
      </c>
      <c r="D477">
        <v>4704380</v>
      </c>
      <c r="E477">
        <v>38.5</v>
      </c>
    </row>
    <row r="478" spans="1:5" x14ac:dyDescent="0.35">
      <c r="A478" s="20">
        <v>1765</v>
      </c>
      <c r="B478" t="s">
        <v>690</v>
      </c>
      <c r="C478" t="s">
        <v>507</v>
      </c>
      <c r="D478">
        <v>4704380</v>
      </c>
      <c r="E478">
        <v>37.700000000000003</v>
      </c>
    </row>
    <row r="479" spans="1:5" x14ac:dyDescent="0.35">
      <c r="A479" s="20">
        <v>2403</v>
      </c>
      <c r="B479" t="s">
        <v>751</v>
      </c>
      <c r="C479" t="s">
        <v>507</v>
      </c>
      <c r="D479">
        <v>4704380</v>
      </c>
      <c r="E479">
        <v>37.5</v>
      </c>
    </row>
    <row r="480" spans="1:5" x14ac:dyDescent="0.35">
      <c r="A480" s="20">
        <v>1763</v>
      </c>
      <c r="B480" t="s">
        <v>783</v>
      </c>
      <c r="C480" t="s">
        <v>507</v>
      </c>
      <c r="D480">
        <v>4704380</v>
      </c>
      <c r="E480">
        <v>33.700000000000003</v>
      </c>
    </row>
    <row r="481" spans="1:5" x14ac:dyDescent="0.35">
      <c r="A481" s="20">
        <v>1767</v>
      </c>
      <c r="B481" t="s">
        <v>600</v>
      </c>
      <c r="C481" t="s">
        <v>601</v>
      </c>
      <c r="D481">
        <v>4704440</v>
      </c>
      <c r="E481">
        <v>30</v>
      </c>
    </row>
    <row r="482" spans="1:5" x14ac:dyDescent="0.35">
      <c r="A482" s="20">
        <v>1775</v>
      </c>
      <c r="B482" t="s">
        <v>737</v>
      </c>
      <c r="C482" t="s">
        <v>601</v>
      </c>
      <c r="D482">
        <v>4704440</v>
      </c>
      <c r="E482">
        <v>29.5</v>
      </c>
    </row>
    <row r="483" spans="1:5" x14ac:dyDescent="0.35">
      <c r="A483" s="20">
        <v>1788</v>
      </c>
      <c r="B483" t="s">
        <v>544</v>
      </c>
      <c r="C483" t="s">
        <v>545</v>
      </c>
      <c r="D483">
        <v>4704470</v>
      </c>
      <c r="E483">
        <v>54.7</v>
      </c>
    </row>
    <row r="484" spans="1:5" x14ac:dyDescent="0.35">
      <c r="A484" s="20">
        <v>1777</v>
      </c>
      <c r="B484" t="s">
        <v>709</v>
      </c>
      <c r="C484" t="s">
        <v>545</v>
      </c>
      <c r="D484">
        <v>4704470</v>
      </c>
      <c r="E484">
        <v>43.6</v>
      </c>
    </row>
    <row r="485" spans="1:5" x14ac:dyDescent="0.35">
      <c r="A485" s="20">
        <v>1779</v>
      </c>
      <c r="B485" t="s">
        <v>769</v>
      </c>
      <c r="C485" t="s">
        <v>545</v>
      </c>
      <c r="D485">
        <v>4704470</v>
      </c>
      <c r="E485">
        <v>39.5</v>
      </c>
    </row>
    <row r="486" spans="1:5" x14ac:dyDescent="0.35">
      <c r="A486" s="20">
        <v>1914</v>
      </c>
      <c r="B486" t="s">
        <v>674</v>
      </c>
      <c r="C486" t="s">
        <v>675</v>
      </c>
      <c r="D486">
        <v>4704490</v>
      </c>
      <c r="E486">
        <v>48.9</v>
      </c>
    </row>
    <row r="487" spans="1:5" x14ac:dyDescent="0.35">
      <c r="A487" s="20">
        <v>2131</v>
      </c>
      <c r="B487" t="s">
        <v>676</v>
      </c>
      <c r="C487" t="s">
        <v>677</v>
      </c>
      <c r="D487">
        <v>4700143</v>
      </c>
      <c r="E487">
        <v>34.6</v>
      </c>
    </row>
    <row r="488" spans="1:5" x14ac:dyDescent="0.35">
      <c r="A488" s="20">
        <v>1980</v>
      </c>
      <c r="B488" t="s">
        <v>602</v>
      </c>
      <c r="C488" t="s">
        <v>603</v>
      </c>
      <c r="D488">
        <v>4704500</v>
      </c>
      <c r="E488">
        <v>48.8</v>
      </c>
    </row>
    <row r="489" spans="1:5" x14ac:dyDescent="0.35">
      <c r="A489" s="20">
        <v>1792</v>
      </c>
      <c r="B489" t="s">
        <v>738</v>
      </c>
      <c r="C489" t="s">
        <v>603</v>
      </c>
      <c r="D489">
        <v>4704500</v>
      </c>
      <c r="E489">
        <v>47.7</v>
      </c>
    </row>
    <row r="490" spans="1:5" x14ac:dyDescent="0.35">
      <c r="A490" s="20">
        <v>1369</v>
      </c>
      <c r="B490" t="s">
        <v>446</v>
      </c>
      <c r="C490" t="s">
        <v>447</v>
      </c>
      <c r="D490">
        <v>4704530</v>
      </c>
      <c r="E490">
        <v>16.399999999999999</v>
      </c>
    </row>
    <row r="491" spans="1:5" x14ac:dyDescent="0.35">
      <c r="A491" s="20">
        <v>1895</v>
      </c>
      <c r="B491" t="s">
        <v>448</v>
      </c>
      <c r="C491" t="s">
        <v>447</v>
      </c>
      <c r="D491">
        <v>4704530</v>
      </c>
      <c r="E491">
        <v>14.9</v>
      </c>
    </row>
    <row r="492" spans="1:5" x14ac:dyDescent="0.35">
      <c r="A492" s="20">
        <v>1803</v>
      </c>
      <c r="B492" t="s">
        <v>449</v>
      </c>
      <c r="C492" t="s">
        <v>447</v>
      </c>
      <c r="D492">
        <v>4704530</v>
      </c>
      <c r="E492">
        <v>14</v>
      </c>
    </row>
    <row r="493" spans="1:5" x14ac:dyDescent="0.35">
      <c r="A493" s="20">
        <v>1804</v>
      </c>
      <c r="B493" t="s">
        <v>450</v>
      </c>
      <c r="C493" t="s">
        <v>447</v>
      </c>
      <c r="D493">
        <v>4704530</v>
      </c>
      <c r="E493">
        <v>13.7</v>
      </c>
    </row>
    <row r="494" spans="1:5" x14ac:dyDescent="0.35">
      <c r="A494" s="20">
        <v>511</v>
      </c>
      <c r="B494" t="s">
        <v>451</v>
      </c>
      <c r="C494" t="s">
        <v>447</v>
      </c>
      <c r="D494">
        <v>4704530</v>
      </c>
      <c r="E494">
        <v>9.1</v>
      </c>
    </row>
    <row r="495" spans="1:5" x14ac:dyDescent="0.35">
      <c r="A495" s="20">
        <v>1801</v>
      </c>
      <c r="B495" t="s">
        <v>452</v>
      </c>
      <c r="C495" t="s">
        <v>447</v>
      </c>
      <c r="D495">
        <v>4704530</v>
      </c>
      <c r="E495">
        <v>8.1999999999999993</v>
      </c>
    </row>
    <row r="496" spans="1:5" x14ac:dyDescent="0.35">
      <c r="A496" s="20">
        <v>1808</v>
      </c>
      <c r="B496" t="s">
        <v>453</v>
      </c>
      <c r="C496" t="s">
        <v>447</v>
      </c>
      <c r="D496">
        <v>4704530</v>
      </c>
      <c r="E496">
        <v>8.1999999999999993</v>
      </c>
    </row>
    <row r="497" spans="1:5" x14ac:dyDescent="0.35">
      <c r="A497" s="20">
        <v>2050</v>
      </c>
      <c r="B497" t="s">
        <v>454</v>
      </c>
      <c r="C497" t="s">
        <v>447</v>
      </c>
      <c r="D497">
        <v>4704530</v>
      </c>
      <c r="E497">
        <v>6.1</v>
      </c>
    </row>
    <row r="498" spans="1:5" x14ac:dyDescent="0.35">
      <c r="A498" s="20">
        <v>1364</v>
      </c>
      <c r="B498" t="s">
        <v>455</v>
      </c>
      <c r="C498" t="s">
        <v>447</v>
      </c>
      <c r="D498">
        <v>4704530</v>
      </c>
      <c r="E498">
        <v>4.8</v>
      </c>
    </row>
    <row r="499" spans="1:5" x14ac:dyDescent="0.35">
      <c r="A499" s="20">
        <v>1239</v>
      </c>
      <c r="B499" t="s">
        <v>456</v>
      </c>
      <c r="C499" t="s">
        <v>447</v>
      </c>
      <c r="D499">
        <v>4704530</v>
      </c>
      <c r="E499">
        <v>4.5</v>
      </c>
    </row>
    <row r="500" spans="1:5" x14ac:dyDescent="0.35">
      <c r="A500" s="20">
        <v>2525</v>
      </c>
      <c r="B500" t="s">
        <v>457</v>
      </c>
      <c r="C500" t="s">
        <v>447</v>
      </c>
      <c r="D500">
        <v>4704530</v>
      </c>
      <c r="E500">
        <v>4.3</v>
      </c>
    </row>
    <row r="501" spans="1:5" x14ac:dyDescent="0.35">
      <c r="A501" s="20">
        <v>2139</v>
      </c>
      <c r="B501" t="s">
        <v>458</v>
      </c>
      <c r="C501" t="s">
        <v>447</v>
      </c>
      <c r="D501">
        <v>4704530</v>
      </c>
      <c r="E501">
        <v>4.0999999999999996</v>
      </c>
    </row>
    <row r="502" spans="1:5" x14ac:dyDescent="0.35">
      <c r="A502" s="20">
        <v>2237</v>
      </c>
      <c r="B502" t="s">
        <v>459</v>
      </c>
      <c r="C502" t="s">
        <v>447</v>
      </c>
      <c r="D502">
        <v>4704530</v>
      </c>
      <c r="E502">
        <v>3.8</v>
      </c>
    </row>
    <row r="503" spans="1:5" x14ac:dyDescent="0.35">
      <c r="A503" s="20">
        <v>1823</v>
      </c>
      <c r="B503" t="s">
        <v>488</v>
      </c>
      <c r="C503" t="s">
        <v>489</v>
      </c>
      <c r="D503">
        <v>4704550</v>
      </c>
      <c r="E503">
        <v>21.9</v>
      </c>
    </row>
    <row r="504" spans="1:5" x14ac:dyDescent="0.35">
      <c r="A504" s="20">
        <v>2157</v>
      </c>
      <c r="B504" t="s">
        <v>681</v>
      </c>
      <c r="C504" t="s">
        <v>489</v>
      </c>
      <c r="D504">
        <v>4704550</v>
      </c>
      <c r="E504">
        <v>21.7</v>
      </c>
    </row>
    <row r="505" spans="1:5" x14ac:dyDescent="0.35">
      <c r="A505" s="20">
        <v>2383</v>
      </c>
      <c r="B505" t="s">
        <v>742</v>
      </c>
      <c r="C505" t="s">
        <v>489</v>
      </c>
      <c r="D505">
        <v>4704550</v>
      </c>
      <c r="E505">
        <v>21.1</v>
      </c>
    </row>
    <row r="506" spans="1:5" x14ac:dyDescent="0.35">
      <c r="A506" s="20">
        <v>1766</v>
      </c>
      <c r="B506" t="s">
        <v>774</v>
      </c>
      <c r="C506" t="s">
        <v>489</v>
      </c>
      <c r="D506">
        <v>4704550</v>
      </c>
      <c r="E506">
        <v>21</v>
      </c>
    </row>
    <row r="507" spans="1:5" x14ac:dyDescent="0.35">
      <c r="A507" s="20">
        <v>1819</v>
      </c>
      <c r="B507" t="s">
        <v>788</v>
      </c>
      <c r="C507" t="s">
        <v>489</v>
      </c>
      <c r="D507">
        <v>4704550</v>
      </c>
      <c r="E507">
        <v>20.9</v>
      </c>
    </row>
    <row r="508" spans="1:5" x14ac:dyDescent="0.35">
      <c r="A508" s="20">
        <v>1824</v>
      </c>
      <c r="B508" t="s">
        <v>797</v>
      </c>
      <c r="C508" t="s">
        <v>489</v>
      </c>
      <c r="D508">
        <v>4704550</v>
      </c>
      <c r="E508">
        <v>19.600000000000001</v>
      </c>
    </row>
  </sheetData>
  <autoFilter ref="A1:E510" xr:uid="{C13BCBE2-CF12-4A64-9095-0AF6E8CD1368}"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_Status xmlns="2a2db8c4-56ab-4882-a5d0-0fe8165c6658">Not Started</Approval_Status>
    <Date_x0020_of_x0020_Approval xmlns="2a2db8c4-56ab-4882-a5d0-0fe8165c6658" xsi:nil="true"/>
    <cb2ef2bd509f47f39ea44b698c260c87 xmlns="2a2db8c4-56ab-4882-a5d0-0fe8165c6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State and Grantee Relations</TermName>
          <TermId xmlns="http://schemas.microsoft.com/office/infopath/2007/PartnerControls">210e2a7a-39db-48db-922d-267cabacb1ad</TermId>
        </TermInfo>
      </Terms>
    </cb2ef2bd509f47f39ea44b698c260c87>
    <a4530805a9a34cb996739ba2e241a970 xmlns="2a2db8c4-56ab-4882-a5d0-0fe8165c6658">
      <Terms xmlns="http://schemas.microsoft.com/office/infopath/2007/PartnerControls"/>
    </a4530805a9a34cb996739ba2e241a970>
    <m1f13d32c4c342028b39326ee260c1ca xmlns="2a2db8c4-56ab-4882-a5d0-0fe8165c6658">
      <Terms xmlns="http://schemas.microsoft.com/office/infopath/2007/PartnerControls"/>
    </m1f13d32c4c342028b39326ee260c1ca>
    <Approval_x0020_Comments xmlns="2a2db8c4-56ab-4882-a5d0-0fe8165c6658" xsi:nil="true"/>
    <Get_Approval_Button xmlns="2a2db8c4-56ab-4882-a5d0-0fe8165c6658" xsi:nil="true"/>
    <paad1906247e4af69fbe65f2ace0923c xmlns="2a2db8c4-56ab-4882-a5d0-0fe8165c6658">
      <Terms xmlns="http://schemas.microsoft.com/office/infopath/2007/PartnerControls"/>
    </paad1906247e4af69fbe65f2ace0923c>
    <i2df9991e3d2408389e0d1a2ece476ab xmlns="2a2db8c4-56ab-4882-a5d0-0fe8165c6658">
      <Terms xmlns="http://schemas.microsoft.com/office/infopath/2007/PartnerControls"/>
    </i2df9991e3d2408389e0d1a2ece476ab>
    <e48369bfb84241b2a4759ac5d306b738 xmlns="2a2db8c4-56ab-4882-a5d0-0fe8165c6658">
      <Terms xmlns="http://schemas.microsoft.com/office/infopath/2007/PartnerControls"/>
    </e48369bfb84241b2a4759ac5d306b738>
    <m9ba678bb8414d77b73f31a6ff27f951 xmlns="2a2db8c4-56ab-4882-a5d0-0fe8165c6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</TermName>
          <TermId xmlns="http://schemas.microsoft.com/office/infopath/2007/PartnerControls">a9b09679-9681-4840-9409-cc087bb840af</TermId>
        </TermInfo>
      </Terms>
    </m9ba678bb8414d77b73f31a6ff27f951>
    <TaxCatchAll xmlns="2a2db8c4-56ab-4882-a5d0-0fe8165c6658">
      <Value>14</Value>
      <Value>10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ESE OEBP SGR Documents" ma:contentTypeID="0x01010028670A239A4C7A4E9A68527307346D380400E5831599EE506C4EB5390E4EC0135AA0" ma:contentTypeVersion="52" ma:contentTypeDescription="" ma:contentTypeScope="" ma:versionID="5f843e80c250834f3d91b4b791c689e9">
  <xsd:schema xmlns:xsd="http://www.w3.org/2001/XMLSchema" xmlns:xs="http://www.w3.org/2001/XMLSchema" xmlns:p="http://schemas.microsoft.com/office/2006/metadata/properties" xmlns:ns2="2a2db8c4-56ab-4882-a5d0-0fe8165c6658" targetNamespace="http://schemas.microsoft.com/office/2006/metadata/properties" ma:root="true" ma:fieldsID="0d66241bc5a2cf44848fac7c69bc0cac" ns2:_="">
    <xsd:import namespace="2a2db8c4-56ab-4882-a5d0-0fe8165c6658"/>
    <xsd:element name="properties">
      <xsd:complexType>
        <xsd:sequence>
          <xsd:element name="documentManagement">
            <xsd:complexType>
              <xsd:all>
                <xsd:element ref="ns2:Date_x0020_of_x0020_Approval" minOccurs="0"/>
                <xsd:element ref="ns2:m1f13d32c4c342028b39326ee260c1ca" minOccurs="0"/>
                <xsd:element ref="ns2:e48369bfb84241b2a4759ac5d306b738" minOccurs="0"/>
                <xsd:element ref="ns2:a4530805a9a34cb996739ba2e241a970" minOccurs="0"/>
                <xsd:element ref="ns2:m9ba678bb8414d77b73f31a6ff27f951" minOccurs="0"/>
                <xsd:element ref="ns2:paad1906247e4af69fbe65f2ace0923c" minOccurs="0"/>
                <xsd:element ref="ns2:TaxCatchAll" minOccurs="0"/>
                <xsd:element ref="ns2:cb2ef2bd509f47f39ea44b698c260c87" minOccurs="0"/>
                <xsd:element ref="ns2:TaxCatchAllLabel" minOccurs="0"/>
                <xsd:element ref="ns2:Approval_Status" minOccurs="0"/>
                <xsd:element ref="ns2:Approval_x0020_Comments" minOccurs="0"/>
                <xsd:element ref="ns2:Get_Approval_Button" minOccurs="0"/>
                <xsd:element ref="ns2:i2df9991e3d2408389e0d1a2ece476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db8c4-56ab-4882-a5d0-0fe8165c6658" elementFormDefault="qualified">
    <xsd:import namespace="http://schemas.microsoft.com/office/2006/documentManagement/types"/>
    <xsd:import namespace="http://schemas.microsoft.com/office/infopath/2007/PartnerControls"/>
    <xsd:element name="Date_x0020_of_x0020_Approval" ma:index="9" nillable="true" ma:displayName="Date of Publication" ma:format="DateOnly" ma:internalName="Date_x0020_of_x0020_Approval" ma:readOnly="false">
      <xsd:simpleType>
        <xsd:restriction base="dms:DateTime"/>
      </xsd:simpleType>
    </xsd:element>
    <xsd:element name="m1f13d32c4c342028b39326ee260c1ca" ma:index="13" nillable="true" ma:taxonomy="true" ma:internalName="m1f13d32c4c342028b39326ee260c1ca" ma:taxonomyFieldName="Secondary_x0020_Subject" ma:displayName="Primary Subject 2" ma:readOnly="false" ma:default="" ma:fieldId="{61f13d32-c4c3-4202-8b39-326ee260c1ca}" ma:sspId="557479ed-16e3-4c54-a34b-e226e0af443e" ma:termSetId="bf68801f-a736-4868-9b8e-dc3ec44fe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48369bfb84241b2a4759ac5d306b738" ma:index="15" nillable="true" ma:taxonomy="true" ma:internalName="e48369bfb84241b2a4759ac5d306b738" ma:taxonomyFieldName="Catagory" ma:displayName="Primary Subject 1" ma:readOnly="false" ma:default="" ma:fieldId="{e48369bf-b842-41b2-a475-9ac5d306b738}" ma:sspId="557479ed-16e3-4c54-a34b-e226e0af443e" ma:termSetId="bf68801f-a736-4868-9b8e-dc3ec44fe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530805a9a34cb996739ba2e241a970" ma:index="17" nillable="true" ma:taxonomy="true" ma:internalName="a4530805a9a34cb996739ba2e241a970" ma:taxonomyFieldName="Document_x0020_Type" ma:displayName="Document Type" ma:readOnly="false" ma:default="" ma:fieldId="{a4530805-a9a3-4cb9-9673-9ba2e241a970}" ma:sspId="557479ed-16e3-4c54-a34b-e226e0af443e" ma:termSetId="39ac4e8d-e4c1-4f96-b421-6bcedb93d8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ba678bb8414d77b73f31a6ff27f951" ma:index="19" nillable="true" ma:taxonomy="true" ma:internalName="m9ba678bb8414d77b73f31a6ff27f951" ma:taxonomyFieldName="Fiscal_x0020_Year" ma:displayName="Fiscal Year" ma:default="" ma:fieldId="{69ba678b-b841-4d77-b73f-31a6ff27f951}" ma:sspId="557479ed-16e3-4c54-a34b-e226e0af443e" ma:termSetId="a74938b7-838d-429a-85f6-4f7993f9a9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ad1906247e4af69fbe65f2ace0923c" ma:index="21" nillable="true" ma:taxonomy="true" ma:internalName="paad1906247e4af69fbe65f2ace0923c" ma:taxonomyFieldName="Approval_x0020_Status" ma:displayName="Highest Approval Level" ma:readOnly="false" ma:default="" ma:fieldId="{9aad1906-247e-4af6-9fbe-65f2ace0923c}" ma:sspId="557479ed-16e3-4c54-a34b-e226e0af443e" ma:termSetId="907e9040-1049-41d6-9954-246cec267f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8a3e2bc5-7cb3-4f5d-997f-617aac481526}" ma:internalName="TaxCatchAll" ma:showField="CatchAllData" ma:web="6b2782b6-bc7e-46b4-a043-63eeaac9e0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b2ef2bd509f47f39ea44b698c260c87" ma:index="23" nillable="true" ma:taxonomy="true" ma:internalName="cb2ef2bd509f47f39ea44b698c260c87" ma:taxonomyFieldName="OESE_x0020_Office" ma:displayName="OESE Office" ma:default="" ma:fieldId="{cb2ef2bd-509f-47f3-9ea4-4b698c260c87}" ma:sspId="557479ed-16e3-4c54-a34b-e226e0af443e" ma:termSetId="2e6ce9bc-9286-4329-95f6-d0b2e2210c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4" nillable="true" ma:displayName="Taxonomy Catch All Column1" ma:hidden="true" ma:list="{8a3e2bc5-7cb3-4f5d-997f-617aac481526}" ma:internalName="TaxCatchAllLabel" ma:readOnly="true" ma:showField="CatchAllDataLabel" ma:web="6b2782b6-bc7e-46b4-a043-63eeaac9e0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pproval_Status" ma:index="25" nillable="true" ma:displayName="Approval_Status" ma:default="Not Started" ma:internalName="Approval_Status" ma:readOnly="false">
      <xsd:simpleType>
        <xsd:restriction base="dms:Unknown">
          <xsd:enumeration value="Not Started"/>
          <xsd:enumeration value="Pending"/>
          <xsd:enumeration value="Pending Team Leader Review"/>
          <xsd:enumeration value="Team Leader Approved"/>
          <xsd:enumeration value="Team Leader Rejected"/>
          <xsd:enumeration value="Pending Group Leader Review"/>
          <xsd:enumeration value="Group Leader Approved"/>
          <xsd:enumeration value="Group Leader Rejected"/>
          <xsd:enumeration value="Pending Director Review"/>
          <xsd:enumeration value="Director Approved"/>
          <xsd:enumeration value="Director Rejected"/>
        </xsd:restriction>
      </xsd:simpleType>
    </xsd:element>
    <xsd:element name="Approval_x0020_Comments" ma:index="26" nillable="true" ma:displayName="Approval Comments" ma:internalName="Approval_x0020_Comments">
      <xsd:simpleType>
        <xsd:restriction base="dms:Note">
          <xsd:maxLength value="255"/>
        </xsd:restriction>
      </xsd:simpleType>
    </xsd:element>
    <xsd:element name="Get_Approval_Button" ma:index="27" nillable="true" ma:displayName="Get_Approval_Button" ma:internalName="Get_Approval_Button">
      <xsd:simpleType>
        <xsd:restriction base="dms:Text">
          <xsd:maxLength value="255"/>
        </xsd:restriction>
      </xsd:simpleType>
    </xsd:element>
    <xsd:element name="i2df9991e3d2408389e0d1a2ece476ab" ma:index="28" nillable="true" ma:taxonomy="true" ma:internalName="i2df9991e3d2408389e0d1a2ece476ab" ma:taxonomyFieldName="ProgramCFDA" ma:displayName="ProgramCFDA" ma:default="" ma:fieldId="{22df9991-e3d2-4083-89e0-d1a2ece476ab}" ma:sspId="557479ed-16e3-4c54-a34b-e226e0af443e" ma:termSetId="4b23241d-5ecd-429f-953b-24e03cb7dcc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8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557479ed-16e3-4c54-a34b-e226e0af443e" ContentTypeId="0x01010028670A239A4C7A4E9A68527307346D3804" PreviousValue="false"/>
</file>

<file path=customXml/itemProps1.xml><?xml version="1.0" encoding="utf-8"?>
<ds:datastoreItem xmlns:ds="http://schemas.openxmlformats.org/officeDocument/2006/customXml" ds:itemID="{1E41E197-11B9-47DE-B8A3-3E7CC0CF0712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3A10B5A-7FC6-467A-8A9B-2EF44C3C16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BFBE8D-E36F-4582-8DEE-114D22D19B45}"/>
</file>

<file path=customXml/itemProps4.xml><?xml version="1.0" encoding="utf-8"?>
<ds:datastoreItem xmlns:ds="http://schemas.openxmlformats.org/officeDocument/2006/customXml" ds:itemID="{F954DC1D-CF11-4E81-B3C1-D6D93E9BAF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High-need_High-Poverty_LEAs_TN</vt:lpstr>
      <vt:lpstr>High-Poverty_Schools_TN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Eve Carney</dc:creator>
  <cp:lastModifiedBy>Inayat, Sadia</cp:lastModifiedBy>
  <dcterms:created xsi:type="dcterms:W3CDTF">2021-07-30T19:08:47Z</dcterms:created>
  <dcterms:modified xsi:type="dcterms:W3CDTF">2021-08-03T12:34:44Z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0x01010028670A239A4C7A4E9A68527307346D380400E5831599EE506C4EB5390E4EC0135AA0</vt:lpwstr>
  </property>
  <property fmtid="{D5CDD505-2E9C-101B-9397-08002B2CF9AE}" pid="3" name="Order">
    <vt:r8>399000</vt:r8>
  </property>
  <property fmtid="{D5CDD505-2E9C-101B-9397-08002B2CF9AE}" pid="4" name="SharedWithUsers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Secondary Subject">
    <vt:lpwstr/>
  </property>
  <property fmtid="{D5CDD505-2E9C-101B-9397-08002B2CF9AE}" pid="10" name="Catagory">
    <vt:lpwstr/>
  </property>
  <property fmtid="{D5CDD505-2E9C-101B-9397-08002B2CF9AE}" pid="11" name="Document Type">
    <vt:lpwstr/>
  </property>
  <property fmtid="{D5CDD505-2E9C-101B-9397-08002B2CF9AE}" pid="12" name="Fiscal Year">
    <vt:lpwstr>14;#2021|a9b09679-9681-4840-9409-cc087bb840af</vt:lpwstr>
  </property>
  <property fmtid="{D5CDD505-2E9C-101B-9397-08002B2CF9AE}" pid="13" name="ProgramCFDA">
    <vt:lpwstr/>
  </property>
  <property fmtid="{D5CDD505-2E9C-101B-9397-08002B2CF9AE}" pid="14" name="Approval Status">
    <vt:lpwstr/>
  </property>
  <property fmtid="{D5CDD505-2E9C-101B-9397-08002B2CF9AE}" pid="15" name="OESE Office">
    <vt:lpwstr>10;#State and Grantee Relations|210e2a7a-39db-48db-922d-267cabacb1ad</vt:lpwstr>
  </property>
</Properties>
</file>